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5.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8.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drawings/drawing9.xml" ContentType="application/vnd.openxmlformats-officedocument.drawing+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0022343.HOSP\Desktop\COPD 岐阜市\COPD地域連携パスWG　20260218\COPD地域連携パス2026年3月見直し案\"/>
    </mc:Choice>
  </mc:AlternateContent>
  <bookViews>
    <workbookView xWindow="0" yWindow="0" windowWidth="22560" windowHeight="10490" tabRatio="808" firstSheet="1" activeTab="1"/>
  </bookViews>
  <sheets>
    <sheet name="入力用" sheetId="4" r:id="rId1"/>
    <sheet name="表紙" sheetId="13" r:id="rId2"/>
    <sheet name="患者さん同意書" sheetId="9" r:id="rId3"/>
    <sheet name="患者プロファイルシート" sheetId="18" r:id="rId4"/>
    <sheet name="パス" sheetId="3" r:id="rId5"/>
    <sheet name="パス (2)" sheetId="14" r:id="rId6"/>
    <sheet name="検査項目一覧" sheetId="5" r:id="rId7"/>
    <sheet name="検査結果貼附" sheetId="15" r:id="rId8"/>
    <sheet name="運用依頼書" sheetId="6" r:id="rId9"/>
    <sheet name="集計用ＦＡＸ連絡用紙" sheetId="8" r:id="rId10"/>
    <sheet name="集計用患者プロファイルシート" sheetId="19" r:id="rId11"/>
    <sheet name="病院ーかかりつけ医間ＦＡＸ連絡用紙" sheetId="7" r:id="rId12"/>
  </sheets>
  <definedNames>
    <definedName name="_xlnm.Print_Area" localSheetId="4">パス!$A$1:$Q$36</definedName>
    <definedName name="_xlnm.Print_Area" localSheetId="5">'パス (2)'!$A$1:$Q$36</definedName>
    <definedName name="_xlnm.Print_Area" localSheetId="8">運用依頼書!$A$1:$I$44</definedName>
    <definedName name="_xlnm.Print_Area" localSheetId="2">患者さん同意書!$A$1:$I$34</definedName>
    <definedName name="_xlnm.Print_Area" localSheetId="3">患者プロファイルシート!$A$1:$R$36</definedName>
    <definedName name="_xlnm.Print_Area" localSheetId="6">検査項目一覧!$B$2:$N$33</definedName>
    <definedName name="_xlnm.Print_Area" localSheetId="9">集計用ＦＡＸ連絡用紙!$A$1:$J$42</definedName>
    <definedName name="_xlnm.Print_Area" localSheetId="10">集計用患者プロファイルシート!$A$1:$R$36</definedName>
    <definedName name="_xlnm.Print_Area" localSheetId="0">入力用!$A$1:$G$26</definedName>
    <definedName name="_xlnm.Print_Area" localSheetId="11">病院ーかかりつけ医間ＦＡＸ連絡用紙!$A$1:$I$47</definedName>
    <definedName name="入力用_C13" localSheetId="5">'パス (2)'!$F$5</definedName>
    <definedName name="入力用_C13">パス!$F$5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4" l="1"/>
  <c r="H6" i="14"/>
  <c r="J5" i="14"/>
  <c r="J5" i="3"/>
  <c r="M31" i="13" s="1"/>
  <c r="H6" i="3"/>
  <c r="F41" i="6"/>
  <c r="G11" i="6"/>
  <c r="B8" i="6"/>
  <c r="B7" i="6"/>
  <c r="E16" i="8"/>
  <c r="E16" i="7"/>
  <c r="B4" i="7"/>
  <c r="B3" i="7"/>
  <c r="B10" i="8"/>
  <c r="B9" i="8"/>
  <c r="P33" i="19"/>
  <c r="O29" i="19"/>
  <c r="P30" i="19"/>
  <c r="P35" i="19"/>
  <c r="I19" i="19"/>
  <c r="E34" i="19"/>
  <c r="G34" i="19"/>
  <c r="G33" i="19"/>
  <c r="D33" i="19"/>
  <c r="G26" i="19"/>
  <c r="G25" i="19"/>
  <c r="G24" i="19"/>
  <c r="G23" i="19"/>
  <c r="F22" i="19"/>
  <c r="F21" i="19"/>
  <c r="F20" i="19"/>
  <c r="A20" i="19"/>
  <c r="A18" i="19"/>
  <c r="A15" i="19"/>
  <c r="F17" i="19"/>
  <c r="I16" i="19"/>
  <c r="F16" i="19"/>
  <c r="H15" i="19"/>
  <c r="F15" i="19"/>
  <c r="F14" i="19"/>
  <c r="H13" i="19"/>
  <c r="F13" i="19"/>
  <c r="I5" i="19"/>
  <c r="G5" i="19"/>
  <c r="E5" i="19"/>
  <c r="P4" i="19"/>
  <c r="I4" i="19"/>
  <c r="E4" i="19"/>
  <c r="M3" i="19"/>
  <c r="E2" i="19"/>
  <c r="D1" i="19"/>
  <c r="I4" i="18"/>
  <c r="K5" i="4"/>
  <c r="J3" i="3" s="1"/>
  <c r="E2" i="18"/>
  <c r="B8" i="7"/>
  <c r="H8" i="7"/>
  <c r="B9" i="7"/>
  <c r="B10" i="7"/>
  <c r="B15" i="7"/>
  <c r="B8" i="8"/>
  <c r="H8" i="8"/>
  <c r="E4" i="6"/>
  <c r="F9" i="6"/>
  <c r="F10" i="6"/>
  <c r="D34" i="6"/>
  <c r="D35" i="6"/>
  <c r="D37" i="6"/>
  <c r="D38" i="6"/>
  <c r="B3" i="14"/>
  <c r="G3" i="14"/>
  <c r="B5" i="14"/>
  <c r="F5" i="14"/>
  <c r="P5" i="14"/>
  <c r="P6" i="14"/>
  <c r="C8" i="14"/>
  <c r="M8" i="14"/>
  <c r="B3" i="3"/>
  <c r="G3" i="3"/>
  <c r="B5" i="3"/>
  <c r="F5" i="3"/>
  <c r="B6" i="3"/>
  <c r="C8" i="3"/>
  <c r="M8" i="3"/>
  <c r="D1" i="18"/>
  <c r="M3" i="18"/>
  <c r="E4" i="18"/>
  <c r="P4" i="18"/>
  <c r="E5" i="18"/>
  <c r="G5" i="18"/>
  <c r="I5" i="18"/>
  <c r="A3" i="9"/>
  <c r="A19" i="9"/>
  <c r="D25" i="9"/>
  <c r="H25" i="9"/>
  <c r="B28" i="9"/>
  <c r="M27" i="13"/>
  <c r="B3" i="4"/>
  <c r="H3" i="19" s="1"/>
  <c r="F19" i="8" l="1"/>
  <c r="J3" i="14"/>
  <c r="H3" i="18"/>
  <c r="G2" i="18"/>
  <c r="D36" i="6"/>
  <c r="G2" i="19"/>
  <c r="C10" i="14"/>
  <c r="F11" i="14" s="1"/>
  <c r="C10" i="3"/>
  <c r="F11" i="3" s="1"/>
  <c r="G11" i="3" s="1"/>
  <c r="H11" i="3" s="1"/>
  <c r="I11" i="3" s="1"/>
  <c r="J11" i="3" s="1"/>
  <c r="K11" i="3" s="1"/>
  <c r="L11" i="3" s="1"/>
  <c r="M11" i="3" s="1"/>
  <c r="N11" i="3" s="1"/>
  <c r="O11" i="3" s="1"/>
  <c r="P11" i="3" s="1"/>
  <c r="Q11" i="3" s="1"/>
  <c r="G11" i="14" l="1"/>
  <c r="C4" i="5"/>
  <c r="H11" i="14" l="1"/>
  <c r="D4" i="5"/>
  <c r="I11" i="14" l="1"/>
  <c r="E4" i="5"/>
  <c r="J11" i="14" l="1"/>
  <c r="F4" i="5"/>
  <c r="G4" i="5" l="1"/>
  <c r="K11" i="14"/>
  <c r="H4" i="5" l="1"/>
  <c r="L11" i="14"/>
  <c r="M11" i="14" l="1"/>
  <c r="I4" i="5"/>
  <c r="N11" i="14" l="1"/>
  <c r="J4" i="5"/>
  <c r="K4" i="5" l="1"/>
  <c r="O11" i="14"/>
  <c r="P11" i="14" l="1"/>
  <c r="L4" i="5"/>
  <c r="Q11" i="14" l="1"/>
  <c r="N4" i="5" s="1"/>
  <c r="M4" i="5"/>
</calcChain>
</file>

<file path=xl/sharedStrings.xml><?xml version="1.0" encoding="utf-8"?>
<sst xmlns="http://schemas.openxmlformats.org/spreadsheetml/2006/main" count="840" uniqueCount="355">
  <si>
    <t>肺活量</t>
    <rPh sb="0" eb="3">
      <t>ハイカツリョウ</t>
    </rPh>
    <phoneticPr fontId="1"/>
  </si>
  <si>
    <t>１秒率</t>
    <rPh sb="0" eb="2">
      <t>イチビョウ</t>
    </rPh>
    <rPh sb="2" eb="3">
      <t>リツ</t>
    </rPh>
    <phoneticPr fontId="1"/>
  </si>
  <si>
    <t>１秒量</t>
    <rPh sb="0" eb="2">
      <t>イチビョウ</t>
    </rPh>
    <rPh sb="2" eb="3">
      <t>リョウ</t>
    </rPh>
    <phoneticPr fontId="1"/>
  </si>
  <si>
    <t>様</t>
    <rPh sb="0" eb="1">
      <t>サマ</t>
    </rPh>
    <phoneticPr fontId="1"/>
  </si>
  <si>
    <t>在宅酸素療法</t>
    <rPh sb="0" eb="2">
      <t>ザイタク</t>
    </rPh>
    <rPh sb="2" eb="4">
      <t>サンソ</t>
    </rPh>
    <rPh sb="4" eb="6">
      <t>リョウホウ</t>
    </rPh>
    <phoneticPr fontId="1"/>
  </si>
  <si>
    <t>プロバイダ名</t>
    <rPh sb="5" eb="6">
      <t>メイ</t>
    </rPh>
    <phoneticPr fontId="1"/>
  </si>
  <si>
    <t>安静時</t>
    <rPh sb="0" eb="2">
      <t>アンセイ</t>
    </rPh>
    <rPh sb="2" eb="3">
      <t>ジ</t>
    </rPh>
    <phoneticPr fontId="1"/>
  </si>
  <si>
    <t>Ｌ/分</t>
    <rPh sb="2" eb="3">
      <t>フン</t>
    </rPh>
    <phoneticPr fontId="1"/>
  </si>
  <si>
    <t>労作時</t>
    <rPh sb="0" eb="1">
      <t>ロウ</t>
    </rPh>
    <rPh sb="2" eb="3">
      <t>ジ</t>
    </rPh>
    <phoneticPr fontId="1"/>
  </si>
  <si>
    <t>就寝時</t>
    <rPh sb="0" eb="2">
      <t>シュウシン</t>
    </rPh>
    <rPh sb="2" eb="3">
      <t>ジ</t>
    </rPh>
    <phoneticPr fontId="1"/>
  </si>
  <si>
    <t>治療薬</t>
    <rPh sb="0" eb="3">
      <t>チリョウヤク</t>
    </rPh>
    <phoneticPr fontId="1"/>
  </si>
  <si>
    <t>急性増悪時（膿性痰・発熱時）</t>
    <rPh sb="0" eb="2">
      <t>キュウセイ</t>
    </rPh>
    <rPh sb="2" eb="3">
      <t>ゾウ</t>
    </rPh>
    <rPh sb="3" eb="4">
      <t>アク</t>
    </rPh>
    <rPh sb="4" eb="5">
      <t>ジ</t>
    </rPh>
    <rPh sb="6" eb="7">
      <t>ノウ</t>
    </rPh>
    <rPh sb="7" eb="8">
      <t>セイ</t>
    </rPh>
    <rPh sb="8" eb="9">
      <t>タン</t>
    </rPh>
    <rPh sb="10" eb="12">
      <t>ハツネツ</t>
    </rPh>
    <rPh sb="12" eb="13">
      <t>ジ</t>
    </rPh>
    <phoneticPr fontId="1"/>
  </si>
  <si>
    <t>かかりつけ医</t>
    <rPh sb="5" eb="6">
      <t>イ</t>
    </rPh>
    <phoneticPr fontId="1"/>
  </si>
  <si>
    <t>病院主治医</t>
    <rPh sb="0" eb="2">
      <t>ビョウイン</t>
    </rPh>
    <rPh sb="2" eb="5">
      <t>シュジイ</t>
    </rPh>
    <phoneticPr fontId="1"/>
  </si>
  <si>
    <t>岐阜地域医師会ＣＯＰＤ連携パス　患者プロファイルシート</t>
    <rPh sb="0" eb="2">
      <t>ギフ</t>
    </rPh>
    <rPh sb="2" eb="4">
      <t>チイキ</t>
    </rPh>
    <rPh sb="4" eb="6">
      <t>イシ</t>
    </rPh>
    <rPh sb="6" eb="7">
      <t>カイ</t>
    </rPh>
    <rPh sb="11" eb="13">
      <t>レンケイ</t>
    </rPh>
    <rPh sb="16" eb="18">
      <t>カンジャ</t>
    </rPh>
    <phoneticPr fontId="1"/>
  </si>
  <si>
    <t>更新日</t>
    <rPh sb="0" eb="3">
      <t>コウシンビ</t>
    </rPh>
    <phoneticPr fontId="1"/>
  </si>
  <si>
    <t>岐阜地域医師会ＣＯＰＤ連携パス</t>
    <rPh sb="0" eb="2">
      <t>ギフ</t>
    </rPh>
    <rPh sb="2" eb="4">
      <t>チイキ</t>
    </rPh>
    <rPh sb="4" eb="6">
      <t>イシ</t>
    </rPh>
    <rPh sb="6" eb="7">
      <t>カイ</t>
    </rPh>
    <rPh sb="11" eb="13">
      <t>レンケイ</t>
    </rPh>
    <phoneticPr fontId="1"/>
  </si>
  <si>
    <t>患者氏名</t>
    <rPh sb="0" eb="2">
      <t>カンジャ</t>
    </rPh>
    <rPh sb="2" eb="4">
      <t>シメイ</t>
    </rPh>
    <phoneticPr fontId="1"/>
  </si>
  <si>
    <t>病院</t>
    <rPh sb="0" eb="2">
      <t>ビョウイン</t>
    </rPh>
    <phoneticPr fontId="1"/>
  </si>
  <si>
    <t>施設</t>
    <rPh sb="0" eb="2">
      <t>シセツ</t>
    </rPh>
    <phoneticPr fontId="1"/>
  </si>
  <si>
    <t>経過</t>
    <rPh sb="0" eb="2">
      <t>ケイカ</t>
    </rPh>
    <phoneticPr fontId="1"/>
  </si>
  <si>
    <t>実施日</t>
    <rPh sb="0" eb="3">
      <t>ジッシビ</t>
    </rPh>
    <phoneticPr fontId="1"/>
  </si>
  <si>
    <t>検査</t>
    <rPh sb="0" eb="2">
      <t>ケンサ</t>
    </rPh>
    <phoneticPr fontId="1"/>
  </si>
  <si>
    <t>呼吸機能検査</t>
    <rPh sb="0" eb="2">
      <t>コキュウ</t>
    </rPh>
    <rPh sb="2" eb="4">
      <t>キノウ</t>
    </rPh>
    <rPh sb="4" eb="6">
      <t>ケンサ</t>
    </rPh>
    <phoneticPr fontId="1"/>
  </si>
  <si>
    <t>浮腫</t>
    <rPh sb="0" eb="2">
      <t>フシュ</t>
    </rPh>
    <phoneticPr fontId="1"/>
  </si>
  <si>
    <t>膿性痰の増加</t>
    <rPh sb="0" eb="1">
      <t>ノウ</t>
    </rPh>
    <rPh sb="1" eb="2">
      <t>セイ</t>
    </rPh>
    <rPh sb="2" eb="3">
      <t>タン</t>
    </rPh>
    <rPh sb="4" eb="6">
      <t>ゾウカ</t>
    </rPh>
    <phoneticPr fontId="1"/>
  </si>
  <si>
    <t>１ヶ月</t>
    <rPh sb="2" eb="3">
      <t>ゲツ</t>
    </rPh>
    <phoneticPr fontId="1"/>
  </si>
  <si>
    <t>２ヶ月</t>
    <rPh sb="2" eb="3">
      <t>ゲツ</t>
    </rPh>
    <phoneticPr fontId="1"/>
  </si>
  <si>
    <t>３ヶ月</t>
    <rPh sb="2" eb="3">
      <t>ゲツ</t>
    </rPh>
    <phoneticPr fontId="1"/>
  </si>
  <si>
    <t>４ヶ月</t>
    <rPh sb="2" eb="3">
      <t>ゲツ</t>
    </rPh>
    <phoneticPr fontId="1"/>
  </si>
  <si>
    <t>５ヶ月</t>
    <rPh sb="2" eb="3">
      <t>ゲツ</t>
    </rPh>
    <phoneticPr fontId="1"/>
  </si>
  <si>
    <t>６ヵ月</t>
    <rPh sb="2" eb="3">
      <t>ゲツ</t>
    </rPh>
    <phoneticPr fontId="1"/>
  </si>
  <si>
    <t>７ヶ月</t>
    <rPh sb="2" eb="3">
      <t>ゲツ</t>
    </rPh>
    <phoneticPr fontId="1"/>
  </si>
  <si>
    <t>８ヶ月</t>
    <rPh sb="2" eb="3">
      <t>ゲツ</t>
    </rPh>
    <phoneticPr fontId="1"/>
  </si>
  <si>
    <t>９ヶ月</t>
    <rPh sb="2" eb="3">
      <t>ゲツ</t>
    </rPh>
    <phoneticPr fontId="1"/>
  </si>
  <si>
    <t>□予定</t>
  </si>
  <si>
    <t>10ヵ月</t>
    <rPh sb="3" eb="4">
      <t>ゲツ</t>
    </rPh>
    <phoneticPr fontId="1"/>
  </si>
  <si>
    <t>11ヵ月</t>
    <rPh sb="3" eb="4">
      <t>ゲツ</t>
    </rPh>
    <phoneticPr fontId="1"/>
  </si>
  <si>
    <t>１２ヵ月</t>
    <rPh sb="3" eb="4">
      <t>ゲツ</t>
    </rPh>
    <phoneticPr fontId="1"/>
  </si>
  <si>
    <t>かかりつけ医・病院</t>
    <rPh sb="5" eb="6">
      <t>イ</t>
    </rPh>
    <rPh sb="7" eb="9">
      <t>ビョウイン</t>
    </rPh>
    <phoneticPr fontId="1"/>
  </si>
  <si>
    <t>開始日</t>
    <rPh sb="0" eb="3">
      <t>カイシビ</t>
    </rPh>
    <phoneticPr fontId="1"/>
  </si>
  <si>
    <t>パス開始日</t>
    <rPh sb="2" eb="5">
      <t>カイシビ</t>
    </rPh>
    <phoneticPr fontId="1"/>
  </si>
  <si>
    <t>％予測値</t>
    <rPh sb="1" eb="4">
      <t>ヨソクチ</t>
    </rPh>
    <phoneticPr fontId="1"/>
  </si>
  <si>
    <t>症状</t>
    <rPh sb="0" eb="2">
      <t>ショウジョウ</t>
    </rPh>
    <phoneticPr fontId="1"/>
  </si>
  <si>
    <t>胸部CT</t>
    <rPh sb="0" eb="2">
      <t>キョウブ</t>
    </rPh>
    <phoneticPr fontId="1"/>
  </si>
  <si>
    <t>生年月日</t>
    <rPh sb="0" eb="2">
      <t>セイネン</t>
    </rPh>
    <rPh sb="2" eb="4">
      <t>ガッピ</t>
    </rPh>
    <phoneticPr fontId="1"/>
  </si>
  <si>
    <t>年齢</t>
    <rPh sb="0" eb="2">
      <t>ネンレイ</t>
    </rPh>
    <phoneticPr fontId="1"/>
  </si>
  <si>
    <t>才</t>
    <rPh sb="0" eb="1">
      <t>サイ</t>
    </rPh>
    <phoneticPr fontId="1"/>
  </si>
  <si>
    <t>身長（ｃｍ）</t>
    <rPh sb="0" eb="2">
      <t>シンチョウ</t>
    </rPh>
    <phoneticPr fontId="1"/>
  </si>
  <si>
    <t>体重（ｋｇ）</t>
    <rPh sb="0" eb="2">
      <t>タイジュウ</t>
    </rPh>
    <phoneticPr fontId="1"/>
  </si>
  <si>
    <t>心電図</t>
    <rPh sb="0" eb="3">
      <t>シンデンズ</t>
    </rPh>
    <phoneticPr fontId="1"/>
  </si>
  <si>
    <t>発熱（37.5℃以上）</t>
    <rPh sb="0" eb="2">
      <t>ハツネツ</t>
    </rPh>
    <rPh sb="8" eb="10">
      <t>イジョウ</t>
    </rPh>
    <phoneticPr fontId="1"/>
  </si>
  <si>
    <t>喫煙</t>
    <rPh sb="0" eb="2">
      <t>キツエン</t>
    </rPh>
    <phoneticPr fontId="1"/>
  </si>
  <si>
    <t>分類</t>
    <rPh sb="0" eb="2">
      <t>ブンルイ</t>
    </rPh>
    <phoneticPr fontId="1"/>
  </si>
  <si>
    <t>息切れで平坦な道を歩くのに同年代より遅い・立ち止まることあり</t>
    <rPh sb="0" eb="2">
      <t>イキギ</t>
    </rPh>
    <rPh sb="4" eb="6">
      <t>ヘイタン</t>
    </rPh>
    <rPh sb="7" eb="8">
      <t>ミチ</t>
    </rPh>
    <rPh sb="9" eb="10">
      <t>アル</t>
    </rPh>
    <rPh sb="13" eb="16">
      <t>ドウネンダイ</t>
    </rPh>
    <rPh sb="18" eb="19">
      <t>オソ</t>
    </rPh>
    <rPh sb="21" eb="22">
      <t>タ</t>
    </rPh>
    <rPh sb="23" eb="24">
      <t>ド</t>
    </rPh>
    <phoneticPr fontId="1"/>
  </si>
  <si>
    <t>息切れで家から出られない・衣服の着替えでも息切れがある</t>
    <rPh sb="0" eb="2">
      <t>イキギ</t>
    </rPh>
    <rPh sb="4" eb="5">
      <t>イエ</t>
    </rPh>
    <rPh sb="7" eb="8">
      <t>デ</t>
    </rPh>
    <rPh sb="13" eb="15">
      <t>イフク</t>
    </rPh>
    <rPh sb="16" eb="18">
      <t>キガ</t>
    </rPh>
    <rPh sb="21" eb="23">
      <t>イキギ</t>
    </rPh>
    <phoneticPr fontId="1"/>
  </si>
  <si>
    <t>採血</t>
    <rPh sb="0" eb="2">
      <t>サイケツ</t>
    </rPh>
    <phoneticPr fontId="1"/>
  </si>
  <si>
    <t>禁煙できている</t>
    <rPh sb="0" eb="2">
      <t>キンエン</t>
    </rPh>
    <phoneticPr fontId="1"/>
  </si>
  <si>
    <t>食欲がある</t>
    <rPh sb="0" eb="2">
      <t>ショクヨク</t>
    </rPh>
    <phoneticPr fontId="1"/>
  </si>
  <si>
    <t>投与期間</t>
    <rPh sb="0" eb="2">
      <t>トウヨ</t>
    </rPh>
    <rPh sb="2" eb="4">
      <t>キカン</t>
    </rPh>
    <phoneticPr fontId="1"/>
  </si>
  <si>
    <t>１）呼吸困難増悪時</t>
    <rPh sb="2" eb="4">
      <t>コキュウ</t>
    </rPh>
    <rPh sb="4" eb="6">
      <t>コンナン</t>
    </rPh>
    <rPh sb="6" eb="7">
      <t>ゾウ</t>
    </rPh>
    <rPh sb="7" eb="8">
      <t>アク</t>
    </rPh>
    <rPh sb="8" eb="9">
      <t>ジ</t>
    </rPh>
    <phoneticPr fontId="1"/>
  </si>
  <si>
    <t>患者さん・かかりつけ医が実施するアクションプラン</t>
    <rPh sb="0" eb="2">
      <t>カンジャ</t>
    </rPh>
    <rPh sb="10" eb="11">
      <t>イ</t>
    </rPh>
    <rPh sb="12" eb="14">
      <t>ジッシ</t>
    </rPh>
    <phoneticPr fontId="1"/>
  </si>
  <si>
    <t>２）改善しないとき</t>
    <rPh sb="2" eb="4">
      <t>カイゼン</t>
    </rPh>
    <phoneticPr fontId="1"/>
  </si>
  <si>
    <t>開始日</t>
    <rPh sb="0" eb="2">
      <t>カイシ</t>
    </rPh>
    <rPh sb="2" eb="3">
      <t>ビ</t>
    </rPh>
    <phoneticPr fontId="1"/>
  </si>
  <si>
    <t>性別</t>
    <rPh sb="0" eb="2">
      <t>セイベツ</t>
    </rPh>
    <phoneticPr fontId="1"/>
  </si>
  <si>
    <t>男性</t>
    <rPh sb="0" eb="2">
      <t>ダンセイ</t>
    </rPh>
    <phoneticPr fontId="1"/>
  </si>
  <si>
    <t>女性</t>
    <rPh sb="0" eb="2">
      <t>ジョセイ</t>
    </rPh>
    <phoneticPr fontId="1"/>
  </si>
  <si>
    <t>病院ｶﾙﾃNo：</t>
    <rPh sb="0" eb="2">
      <t>ビョウイン</t>
    </rPh>
    <phoneticPr fontId="1"/>
  </si>
  <si>
    <t>診療科</t>
    <rPh sb="0" eb="3">
      <t>シンリョウカ</t>
    </rPh>
    <phoneticPr fontId="1"/>
  </si>
  <si>
    <t>医　師</t>
    <rPh sb="0" eb="3">
      <t>イシ</t>
    </rPh>
    <phoneticPr fontId="1"/>
  </si>
  <si>
    <t>かかりつけ医ｶﾙﾃNo：</t>
    <rPh sb="5" eb="6">
      <t>イシ</t>
    </rPh>
    <phoneticPr fontId="1"/>
  </si>
  <si>
    <t>医師名</t>
    <rPh sb="0" eb="2">
      <t>イシ</t>
    </rPh>
    <rPh sb="2" eb="3">
      <t>ナマエ</t>
    </rPh>
    <phoneticPr fontId="1"/>
  </si>
  <si>
    <t>登録番号</t>
    <rPh sb="0" eb="2">
      <t>トウロク</t>
    </rPh>
    <rPh sb="2" eb="4">
      <t>バンゴウ</t>
    </rPh>
    <phoneticPr fontId="1"/>
  </si>
  <si>
    <t>　-019-　</t>
  </si>
  <si>
    <t>身長(cm)</t>
    <rPh sb="0" eb="2">
      <t>シンチョウ</t>
    </rPh>
    <phoneticPr fontId="1"/>
  </si>
  <si>
    <t>体重(Kg)</t>
    <rPh sb="0" eb="2">
      <t>タイジュウ</t>
    </rPh>
    <phoneticPr fontId="1"/>
  </si>
  <si>
    <t>病院カルテＮｏ．</t>
    <rPh sb="0" eb="2">
      <t>ビョウイン</t>
    </rPh>
    <phoneticPr fontId="1"/>
  </si>
  <si>
    <t>かかりつけ医カルテＮｏ．</t>
    <rPh sb="5" eb="6">
      <t>イ</t>
    </rPh>
    <phoneticPr fontId="1"/>
  </si>
  <si>
    <t>先生</t>
    <rPh sb="0" eb="2">
      <t>センセイ</t>
    </rPh>
    <phoneticPr fontId="1"/>
  </si>
  <si>
    <t xml:space="preserve">観察項目
</t>
    <rPh sb="0" eb="2">
      <t>カンサツ</t>
    </rPh>
    <rPh sb="2" eb="4">
      <t>コウモク</t>
    </rPh>
    <phoneticPr fontId="1"/>
  </si>
  <si>
    <t>医師</t>
    <rPh sb="0" eb="2">
      <t>イシ</t>
    </rPh>
    <phoneticPr fontId="1"/>
  </si>
  <si>
    <t>(管理料はかかりつけ医が算定）</t>
    <rPh sb="1" eb="3">
      <t>カンリ</t>
    </rPh>
    <rPh sb="3" eb="4">
      <t>リョウ</t>
    </rPh>
    <rPh sb="10" eb="11">
      <t>イ</t>
    </rPh>
    <rPh sb="12" eb="14">
      <t>サンテイ</t>
    </rPh>
    <phoneticPr fontId="1"/>
  </si>
  <si>
    <t>別表</t>
    <rPh sb="0" eb="1">
      <t>ベツ</t>
    </rPh>
    <rPh sb="1" eb="2">
      <t>ヒョウ</t>
    </rPh>
    <phoneticPr fontId="2"/>
  </si>
  <si>
    <t>検査項目一覧表</t>
    <rPh sb="0" eb="2">
      <t>ケンサ</t>
    </rPh>
    <rPh sb="2" eb="4">
      <t>コウモク</t>
    </rPh>
    <rPh sb="4" eb="6">
      <t>イチラン</t>
    </rPh>
    <rPh sb="6" eb="7">
      <t>ヒョウ</t>
    </rPh>
    <phoneticPr fontId="2"/>
  </si>
  <si>
    <t>ＣＯＰＤ</t>
    <phoneticPr fontId="2"/>
  </si>
  <si>
    <t>岐阜地域医師会連携パス</t>
    <rPh sb="0" eb="2">
      <t>ギフ</t>
    </rPh>
    <rPh sb="2" eb="4">
      <t>チイキ</t>
    </rPh>
    <rPh sb="4" eb="7">
      <t>イシカイ</t>
    </rPh>
    <rPh sb="7" eb="9">
      <t>レンケイ</t>
    </rPh>
    <phoneticPr fontId="2"/>
  </si>
  <si>
    <t>酸素飽和度</t>
    <rPh sb="0" eb="2">
      <t>サンソ</t>
    </rPh>
    <rPh sb="2" eb="5">
      <t>ホウワド</t>
    </rPh>
    <phoneticPr fontId="2"/>
  </si>
  <si>
    <t>観察項目</t>
    <rPh sb="0" eb="2">
      <t>カンサツ</t>
    </rPh>
    <rPh sb="2" eb="4">
      <t>コウモク</t>
    </rPh>
    <phoneticPr fontId="2"/>
  </si>
  <si>
    <t>体重</t>
    <rPh sb="0" eb="2">
      <t>タイジュウ</t>
    </rPh>
    <phoneticPr fontId="2"/>
  </si>
  <si>
    <t>呼吸機能</t>
    <rPh sb="0" eb="2">
      <t>コキュウ</t>
    </rPh>
    <rPh sb="2" eb="4">
      <t>キノウ</t>
    </rPh>
    <phoneticPr fontId="2"/>
  </si>
  <si>
    <t>血液ガス</t>
    <rPh sb="0" eb="2">
      <t>ケツエキ</t>
    </rPh>
    <phoneticPr fontId="2"/>
  </si>
  <si>
    <t>胸部レントゲン</t>
    <rPh sb="0" eb="2">
      <t>キョウブ</t>
    </rPh>
    <phoneticPr fontId="2"/>
  </si>
  <si>
    <t>胸部ＣＴ</t>
    <rPh sb="0" eb="2">
      <t>キョウブ</t>
    </rPh>
    <phoneticPr fontId="2"/>
  </si>
  <si>
    <t>採血</t>
    <rPh sb="0" eb="2">
      <t>サイケツ</t>
    </rPh>
    <phoneticPr fontId="2"/>
  </si>
  <si>
    <t>○</t>
    <phoneticPr fontId="2"/>
  </si>
  <si>
    <t>●</t>
    <phoneticPr fontId="2"/>
  </si>
  <si>
    <t>心電図</t>
    <rPh sb="0" eb="3">
      <t>シンデンズ</t>
    </rPh>
    <phoneticPr fontId="2"/>
  </si>
  <si>
    <t>参考事項</t>
    <rPh sb="0" eb="2">
      <t>サンコウ</t>
    </rPh>
    <rPh sb="2" eb="4">
      <t>ジコウ</t>
    </rPh>
    <phoneticPr fontId="2"/>
  </si>
  <si>
    <t>○　かかりつけ医</t>
    <rPh sb="7" eb="8">
      <t>イ</t>
    </rPh>
    <phoneticPr fontId="2"/>
  </si>
  <si>
    <t>●　病院で実施</t>
    <rPh sb="2" eb="4">
      <t>ビョウイン</t>
    </rPh>
    <rPh sb="5" eb="7">
      <t>ジッシ</t>
    </rPh>
    <phoneticPr fontId="2"/>
  </si>
  <si>
    <t>検査項目は原則として最小限の項目であり、必要に応じて追加は可</t>
    <rPh sb="0" eb="2">
      <t>ケンサ</t>
    </rPh>
    <rPh sb="2" eb="4">
      <t>コウモク</t>
    </rPh>
    <rPh sb="5" eb="7">
      <t>ゲンソク</t>
    </rPh>
    <rPh sb="10" eb="13">
      <t>サイショウゲン</t>
    </rPh>
    <rPh sb="14" eb="16">
      <t>コウモク</t>
    </rPh>
    <rPh sb="20" eb="22">
      <t>ヒツヨウ</t>
    </rPh>
    <rPh sb="23" eb="24">
      <t>オウ</t>
    </rPh>
    <rPh sb="26" eb="28">
      <t>ツイカ</t>
    </rPh>
    <rPh sb="29" eb="30">
      <t>カ</t>
    </rPh>
    <phoneticPr fontId="2"/>
  </si>
  <si>
    <t>採血はかかりつけ医で実施しデータを病院に提供</t>
  </si>
  <si>
    <t>採血以外の検査は原則は病院で実施、かかりつけ医で実施してデータを病院受診時に提供でも可能</t>
  </si>
  <si>
    <t>採血項目</t>
    <rPh sb="0" eb="2">
      <t>サイケツ</t>
    </rPh>
    <rPh sb="2" eb="4">
      <t>コウモク</t>
    </rPh>
    <phoneticPr fontId="2"/>
  </si>
  <si>
    <t>血痰を認める場合は喀痰一般細菌培養・抗酸菌培養・喀痰細胞診を実施</t>
    <rPh sb="0" eb="2">
      <t>ケッタン</t>
    </rPh>
    <rPh sb="3" eb="4">
      <t>ミト</t>
    </rPh>
    <rPh sb="6" eb="8">
      <t>バアイ</t>
    </rPh>
    <rPh sb="9" eb="11">
      <t>カクタン</t>
    </rPh>
    <rPh sb="11" eb="13">
      <t>イッパン</t>
    </rPh>
    <rPh sb="13" eb="15">
      <t>サイキン</t>
    </rPh>
    <rPh sb="15" eb="17">
      <t>バイヨウ</t>
    </rPh>
    <rPh sb="18" eb="19">
      <t>コウ</t>
    </rPh>
    <rPh sb="19" eb="20">
      <t>サン</t>
    </rPh>
    <rPh sb="20" eb="21">
      <t>キン</t>
    </rPh>
    <rPh sb="21" eb="23">
      <t>バイヨウ</t>
    </rPh>
    <rPh sb="24" eb="26">
      <t>カクタン</t>
    </rPh>
    <rPh sb="26" eb="28">
      <t>サイボウ</t>
    </rPh>
    <rPh sb="28" eb="29">
      <t>ミ</t>
    </rPh>
    <rPh sb="30" eb="32">
      <t>ジッシ</t>
    </rPh>
    <phoneticPr fontId="2"/>
  </si>
  <si>
    <t>喀痰検査</t>
    <rPh sb="0" eb="2">
      <t>カクタン</t>
    </rPh>
    <rPh sb="2" eb="4">
      <t>ケンサ</t>
    </rPh>
    <phoneticPr fontId="2"/>
  </si>
  <si>
    <t>気道感染を疑う場合は喀痰の一般細菌培養を実施、長期化する場合は抗酸菌培養を追加</t>
    <rPh sb="0" eb="2">
      <t>キドウ</t>
    </rPh>
    <rPh sb="2" eb="4">
      <t>カンセン</t>
    </rPh>
    <rPh sb="5" eb="6">
      <t>ウタガ</t>
    </rPh>
    <rPh sb="7" eb="9">
      <t>バアイ</t>
    </rPh>
    <rPh sb="10" eb="11">
      <t>カク</t>
    </rPh>
    <rPh sb="11" eb="12">
      <t>タン</t>
    </rPh>
    <rPh sb="13" eb="15">
      <t>イッパン</t>
    </rPh>
    <rPh sb="15" eb="17">
      <t>サイキン</t>
    </rPh>
    <rPh sb="17" eb="19">
      <t>バイヨウ</t>
    </rPh>
    <rPh sb="20" eb="22">
      <t>ジッシ</t>
    </rPh>
    <rPh sb="23" eb="26">
      <t>チョウキカ</t>
    </rPh>
    <rPh sb="28" eb="30">
      <t>バアイ</t>
    </rPh>
    <rPh sb="31" eb="32">
      <t>コウ</t>
    </rPh>
    <rPh sb="32" eb="33">
      <t>サン</t>
    </rPh>
    <rPh sb="33" eb="34">
      <t>キン</t>
    </rPh>
    <rPh sb="34" eb="36">
      <t>バイヨウ</t>
    </rPh>
    <rPh sb="37" eb="39">
      <t>ツイカ</t>
    </rPh>
    <phoneticPr fontId="2"/>
  </si>
  <si>
    <t>画像検査</t>
    <rPh sb="0" eb="2">
      <t>ガゾウ</t>
    </rPh>
    <rPh sb="2" eb="4">
      <t>ケンサ</t>
    </rPh>
    <phoneticPr fontId="2"/>
  </si>
  <si>
    <t>急性増悪時は肺炎、心不全の有無を確認するために胸部レントゲンを実施</t>
    <rPh sb="0" eb="2">
      <t>キュウセイ</t>
    </rPh>
    <rPh sb="2" eb="3">
      <t>マ</t>
    </rPh>
    <rPh sb="3" eb="4">
      <t>アク</t>
    </rPh>
    <rPh sb="4" eb="5">
      <t>ジ</t>
    </rPh>
    <rPh sb="6" eb="8">
      <t>ハイエン</t>
    </rPh>
    <rPh sb="9" eb="12">
      <t>シンフゼン</t>
    </rPh>
    <rPh sb="13" eb="15">
      <t>ウム</t>
    </rPh>
    <rPh sb="16" eb="18">
      <t>カクニン</t>
    </rPh>
    <rPh sb="23" eb="25">
      <t>キョウブ</t>
    </rPh>
    <rPh sb="31" eb="33">
      <t>ジッシ</t>
    </rPh>
    <phoneticPr fontId="2"/>
  </si>
  <si>
    <t>胸部レントゲンは定期で６か月毎、胸部ＣＴは１２か月毎</t>
    <rPh sb="0" eb="2">
      <t>キョウブ</t>
    </rPh>
    <rPh sb="8" eb="10">
      <t>テイキ</t>
    </rPh>
    <rPh sb="13" eb="14">
      <t>ゲツ</t>
    </rPh>
    <rPh sb="14" eb="15">
      <t>ゴト</t>
    </rPh>
    <rPh sb="16" eb="18">
      <t>キョウブ</t>
    </rPh>
    <rPh sb="24" eb="25">
      <t>ゲツ</t>
    </rPh>
    <rPh sb="25" eb="26">
      <t>ゴト</t>
    </rPh>
    <phoneticPr fontId="2"/>
  </si>
  <si>
    <t>（パス開始前に病院とかかりつけ医と協議して決定）</t>
    <phoneticPr fontId="2"/>
  </si>
  <si>
    <t>生年月日(西暦年/月/日）</t>
    <rPh sb="0" eb="2">
      <t>セイネン</t>
    </rPh>
    <rPh sb="2" eb="4">
      <t>ガッピ</t>
    </rPh>
    <rPh sb="5" eb="7">
      <t>セイレキ</t>
    </rPh>
    <rPh sb="7" eb="8">
      <t>ネン</t>
    </rPh>
    <rPh sb="9" eb="10">
      <t>ツキ</t>
    </rPh>
    <rPh sb="11" eb="12">
      <t>ヒ</t>
    </rPh>
    <phoneticPr fontId="1"/>
  </si>
  <si>
    <t>対象疾患ＣＯＰＤ</t>
    <phoneticPr fontId="11"/>
  </si>
  <si>
    <t>先生</t>
    <rPh sb="0" eb="2">
      <t>センセイ</t>
    </rPh>
    <phoneticPr fontId="11"/>
  </si>
  <si>
    <t>謹白</t>
  </si>
  <si>
    <t>記</t>
    <rPh sb="0" eb="1">
      <t>キ</t>
    </rPh>
    <phoneticPr fontId="11"/>
  </si>
  <si>
    <t>患者氏名</t>
    <rPh sb="0" eb="2">
      <t>カンジャ</t>
    </rPh>
    <rPh sb="2" eb="4">
      <t>シメイ</t>
    </rPh>
    <phoneticPr fontId="11"/>
  </si>
  <si>
    <t>生年月日</t>
    <rPh sb="0" eb="2">
      <t>セイネン</t>
    </rPh>
    <rPh sb="2" eb="4">
      <t>ガッピ</t>
    </rPh>
    <phoneticPr fontId="11"/>
  </si>
  <si>
    <t>性別</t>
    <rPh sb="0" eb="2">
      <t>セイベツ</t>
    </rPh>
    <phoneticPr fontId="11"/>
  </si>
  <si>
    <t>年齢</t>
    <rPh sb="0" eb="2">
      <t>ネンレイ</t>
    </rPh>
    <phoneticPr fontId="11"/>
  </si>
  <si>
    <t>病院カルテＮｏ</t>
    <rPh sb="0" eb="2">
      <t>ビョウイン</t>
    </rPh>
    <phoneticPr fontId="11"/>
  </si>
  <si>
    <t>才</t>
    <rPh sb="0" eb="1">
      <t>サイ</t>
    </rPh>
    <phoneticPr fontId="11"/>
  </si>
  <si>
    <t>患者登録番号</t>
  </si>
  <si>
    <t>-019-</t>
    <phoneticPr fontId="11"/>
  </si>
  <si>
    <t>連絡先</t>
    <rPh sb="0" eb="2">
      <t>レンラク</t>
    </rPh>
    <rPh sb="2" eb="3">
      <t>サキ</t>
    </rPh>
    <phoneticPr fontId="11"/>
  </si>
  <si>
    <t>発信元</t>
    <rPh sb="0" eb="2">
      <t>ハッシン</t>
    </rPh>
    <rPh sb="2" eb="3">
      <t>モト</t>
    </rPh>
    <phoneticPr fontId="11"/>
  </si>
  <si>
    <t>・連絡日</t>
    <rPh sb="1" eb="3">
      <t>レンラク</t>
    </rPh>
    <rPh sb="3" eb="4">
      <t>ヒ</t>
    </rPh>
    <phoneticPr fontId="11"/>
  </si>
  <si>
    <t>・連絡項目</t>
    <rPh sb="1" eb="3">
      <t>レンラク</t>
    </rPh>
    <rPh sb="3" eb="5">
      <t>コウモク</t>
    </rPh>
    <phoneticPr fontId="11"/>
  </si>
  <si>
    <t>・返信の要否</t>
    <rPh sb="1" eb="3">
      <t>ヘンシン</t>
    </rPh>
    <rPh sb="4" eb="5">
      <t>ヨウ</t>
    </rPh>
    <rPh sb="5" eb="6">
      <t>ヒ</t>
    </rPh>
    <phoneticPr fontId="11"/>
  </si>
  <si>
    <t>・添付データあればチェック</t>
    <rPh sb="1" eb="3">
      <t>テンプ</t>
    </rPh>
    <phoneticPr fontId="11"/>
  </si>
  <si>
    <t>様</t>
    <rPh sb="0" eb="1">
      <t>サマ</t>
    </rPh>
    <phoneticPr fontId="11"/>
  </si>
  <si>
    <t>パス登録番号</t>
    <rPh sb="2" eb="4">
      <t>トウロク</t>
    </rPh>
    <rPh sb="4" eb="6">
      <t>バンゴウ</t>
    </rPh>
    <phoneticPr fontId="11"/>
  </si>
  <si>
    <t>・連絡事項</t>
    <rPh sb="1" eb="3">
      <t>レンラク</t>
    </rPh>
    <rPh sb="3" eb="5">
      <t>ジコウ</t>
    </rPh>
    <phoneticPr fontId="11"/>
  </si>
  <si>
    <t>入院日</t>
    <rPh sb="0" eb="2">
      <t>ニュウイン</t>
    </rPh>
    <rPh sb="2" eb="3">
      <t>ビ</t>
    </rPh>
    <phoneticPr fontId="11"/>
  </si>
  <si>
    <t>内容（</t>
    <rPh sb="0" eb="2">
      <t>ナイヨウ</t>
    </rPh>
    <phoneticPr fontId="11"/>
  </si>
  <si>
    <t>連携室担当</t>
    <rPh sb="0" eb="2">
      <t>レンケイ</t>
    </rPh>
    <rPh sb="2" eb="3">
      <t>シツ</t>
    </rPh>
    <rPh sb="3" eb="5">
      <t>タントウ</t>
    </rPh>
    <phoneticPr fontId="11"/>
  </si>
  <si>
    <t>・返信欄</t>
    <rPh sb="1" eb="3">
      <t>ヘンシン</t>
    </rPh>
    <rPh sb="3" eb="4">
      <t>ラン</t>
    </rPh>
    <phoneticPr fontId="11"/>
  </si>
  <si>
    <t>（返信要の場合）</t>
    <rPh sb="1" eb="3">
      <t>ヘンシン</t>
    </rPh>
    <rPh sb="3" eb="4">
      <t>ヨウ</t>
    </rPh>
    <rPh sb="5" eb="7">
      <t>バアイ</t>
    </rPh>
    <phoneticPr fontId="11"/>
  </si>
  <si>
    <t>返信者名</t>
    <rPh sb="0" eb="2">
      <t>ヘンシン</t>
    </rPh>
    <rPh sb="2" eb="3">
      <t>シャ</t>
    </rPh>
    <rPh sb="3" eb="4">
      <t>メイ</t>
    </rPh>
    <phoneticPr fontId="11"/>
  </si>
  <si>
    <t>)</t>
    <phoneticPr fontId="11"/>
  </si>
  <si>
    <t>ＣＯＰＤ連携パス集計担当者様</t>
    <rPh sb="4" eb="6">
      <t>レンケイ</t>
    </rPh>
    <rPh sb="8" eb="10">
      <t>シュウケイ</t>
    </rPh>
    <rPh sb="10" eb="12">
      <t>タントウ</t>
    </rPh>
    <rPh sb="12" eb="13">
      <t>シャ</t>
    </rPh>
    <rPh sb="13" eb="14">
      <t>サマ</t>
    </rPh>
    <phoneticPr fontId="11"/>
  </si>
  <si>
    <t>岐阜地域医師会連携パス　集計用FAX連絡用紙</t>
    <rPh sb="12" eb="15">
      <t>シュウケイヨウ</t>
    </rPh>
    <phoneticPr fontId="11"/>
  </si>
  <si>
    <t>開始日</t>
    <rPh sb="0" eb="3">
      <t>カイシビ</t>
    </rPh>
    <phoneticPr fontId="11"/>
  </si>
  <si>
    <t>岐阜地域医師会連携パス　病院-かかりつけ医間FAX連絡用紙</t>
    <rPh sb="12" eb="14">
      <t>ビョウイン</t>
    </rPh>
    <rPh sb="20" eb="21">
      <t>イ</t>
    </rPh>
    <rPh sb="21" eb="22">
      <t>カン</t>
    </rPh>
    <phoneticPr fontId="11"/>
  </si>
  <si>
    <t>（</t>
    <phoneticPr fontId="11"/>
  </si>
  <si>
    <t>）</t>
    <phoneticPr fontId="11"/>
  </si>
  <si>
    <t>激しい運動したときだけ息切れがある</t>
    <rPh sb="0" eb="1">
      <t>ハゲ</t>
    </rPh>
    <rPh sb="3" eb="5">
      <t>ウンドウ</t>
    </rPh>
    <rPh sb="11" eb="13">
      <t>イキギ</t>
    </rPh>
    <phoneticPr fontId="1"/>
  </si>
  <si>
    <t>平坦な道を早足、緩やかな上り坂で歩くとき息切れがある</t>
    <rPh sb="0" eb="2">
      <t>ヘイタン</t>
    </rPh>
    <rPh sb="3" eb="4">
      <t>ミチ</t>
    </rPh>
    <rPh sb="5" eb="6">
      <t>ハヤ</t>
    </rPh>
    <rPh sb="6" eb="7">
      <t>アシ</t>
    </rPh>
    <rPh sb="8" eb="9">
      <t>ユル</t>
    </rPh>
    <rPh sb="12" eb="13">
      <t>ノボ</t>
    </rPh>
    <rPh sb="14" eb="15">
      <t>ザカ</t>
    </rPh>
    <rPh sb="16" eb="17">
      <t>アル</t>
    </rPh>
    <rPh sb="20" eb="22">
      <t>イキギ</t>
    </rPh>
    <phoneticPr fontId="1"/>
  </si>
  <si>
    <t>岐阜地域医師会連携パス　運用依頼書</t>
    <phoneticPr fontId="11"/>
  </si>
  <si>
    <t>様</t>
    <rPh sb="0" eb="1">
      <t>サマ</t>
    </rPh>
    <phoneticPr fontId="12"/>
  </si>
  <si>
    <t>ＣＯＰＤ連携パス</t>
    <rPh sb="4" eb="6">
      <t>レンケイ</t>
    </rPh>
    <phoneticPr fontId="12"/>
  </si>
  <si>
    <t>同　意　文　書</t>
  </si>
  <si>
    <t>病院長殿</t>
    <rPh sb="0" eb="2">
      <t>ビョウイン</t>
    </rPh>
    <rPh sb="2" eb="3">
      <t>チョウ</t>
    </rPh>
    <rPh sb="3" eb="4">
      <t>ドノ</t>
    </rPh>
    <phoneticPr fontId="12"/>
  </si>
  <si>
    <t>岐阜地域医師会連携パス　説明書・同意書</t>
    <rPh sb="12" eb="15">
      <t>セツメイショ</t>
    </rPh>
    <rPh sb="16" eb="19">
      <t>ドウイショ</t>
    </rPh>
    <phoneticPr fontId="12"/>
  </si>
  <si>
    <t xml:space="preserve">
ＪＲＳ病期分類
(病期にチェック）
</t>
    <rPh sb="4" eb="6">
      <t>ビョウキ</t>
    </rPh>
    <rPh sb="6" eb="8">
      <t>ブンルイ</t>
    </rPh>
    <rPh sb="10" eb="12">
      <t>ビョウキ</t>
    </rPh>
    <phoneticPr fontId="1"/>
  </si>
  <si>
    <t>連携するかかりつけ医</t>
    <rPh sb="0" eb="2">
      <t>レンケイ</t>
    </rPh>
    <rPh sb="9" eb="10">
      <t>イ</t>
    </rPh>
    <phoneticPr fontId="12"/>
  </si>
  <si>
    <t>先生</t>
    <rPh sb="0" eb="2">
      <t>センセイ</t>
    </rPh>
    <phoneticPr fontId="12"/>
  </si>
  <si>
    <t>-019-</t>
    <phoneticPr fontId="1"/>
  </si>
  <si>
    <t>□予定</t>
    <phoneticPr fontId="1"/>
  </si>
  <si>
    <t>酸素飽和度　（％）</t>
    <phoneticPr fontId="1"/>
  </si>
  <si>
    <t>□予定</t>
    <phoneticPr fontId="1"/>
  </si>
  <si>
    <t>レントゲン</t>
    <phoneticPr fontId="1"/>
  </si>
  <si>
    <t>血液ガス(必要時）</t>
    <rPh sb="0" eb="2">
      <t>ケツエキ</t>
    </rPh>
    <rPh sb="5" eb="8">
      <t>ヒツヨウジ</t>
    </rPh>
    <phoneticPr fontId="1"/>
  </si>
  <si>
    <t>バリアンス（パスの逸脱）</t>
    <rPh sb="9" eb="11">
      <t>イツダツ</t>
    </rPh>
    <phoneticPr fontId="1"/>
  </si>
  <si>
    <t>評価</t>
    <rPh sb="0" eb="2">
      <t>ヒョウカ</t>
    </rPh>
    <phoneticPr fontId="1"/>
  </si>
  <si>
    <r>
      <rPr>
        <b/>
        <sz val="14"/>
        <color indexed="8"/>
        <rFont val="HGPｺﾞｼｯｸM"/>
        <family val="3"/>
        <charset val="128"/>
      </rPr>
      <t>情報共有欄　</t>
    </r>
    <r>
      <rPr>
        <sz val="14"/>
        <color indexed="8"/>
        <rFont val="HGPｺﾞｼｯｸM"/>
        <family val="3"/>
        <charset val="128"/>
      </rPr>
      <t>（パス使用中の急性憎悪による入院歴、かかりつけ医での急性憎悪時の診療等の情報を自由に記載）</t>
    </r>
    <rPh sb="0" eb="2">
      <t>ジョウホウ</t>
    </rPh>
    <rPh sb="2" eb="4">
      <t>キョウユウ</t>
    </rPh>
    <rPh sb="4" eb="5">
      <t>ラン</t>
    </rPh>
    <rPh sb="9" eb="12">
      <t>シヨウチュウ</t>
    </rPh>
    <rPh sb="13" eb="15">
      <t>キュウセイ</t>
    </rPh>
    <rPh sb="15" eb="17">
      <t>ゾウオ</t>
    </rPh>
    <rPh sb="20" eb="22">
      <t>ニュウイン</t>
    </rPh>
    <rPh sb="22" eb="23">
      <t>レキ</t>
    </rPh>
    <rPh sb="29" eb="30">
      <t>イ</t>
    </rPh>
    <rPh sb="32" eb="34">
      <t>キュウセイ</t>
    </rPh>
    <rPh sb="34" eb="36">
      <t>ゾウオ</t>
    </rPh>
    <rPh sb="36" eb="37">
      <t>ジ</t>
    </rPh>
    <rPh sb="38" eb="40">
      <t>シンリョウ</t>
    </rPh>
    <rPh sb="40" eb="41">
      <t>トウ</t>
    </rPh>
    <rPh sb="42" eb="44">
      <t>ジョウホウ</t>
    </rPh>
    <rPh sb="45" eb="47">
      <t>ジユウ</t>
    </rPh>
    <rPh sb="48" eb="50">
      <t>キサイ</t>
    </rPh>
    <phoneticPr fontId="1"/>
  </si>
  <si>
    <t>○  ・  ×</t>
    <phoneticPr fontId="1"/>
  </si>
  <si>
    <t>前月より息切れが強くない</t>
    <rPh sb="0" eb="2">
      <t>ゼンゲツ</t>
    </rPh>
    <rPh sb="4" eb="6">
      <t>イキギ</t>
    </rPh>
    <rPh sb="8" eb="9">
      <t>ツヨ</t>
    </rPh>
    <phoneticPr fontId="1"/>
  </si>
  <si>
    <t>黄色の痰は増えてない</t>
    <rPh sb="0" eb="2">
      <t>キイロ</t>
    </rPh>
    <rPh sb="3" eb="4">
      <t>タン</t>
    </rPh>
    <rPh sb="5" eb="6">
      <t>フ</t>
    </rPh>
    <phoneticPr fontId="1"/>
  </si>
  <si>
    <t>1か月の間に発熱はなかった</t>
    <rPh sb="2" eb="3">
      <t>ツキ</t>
    </rPh>
    <rPh sb="4" eb="5">
      <t>アイダ</t>
    </rPh>
    <rPh sb="6" eb="8">
      <t>ハツネツ</t>
    </rPh>
    <phoneticPr fontId="1"/>
  </si>
  <si>
    <t>浮腫（むくみ）がない</t>
    <rPh sb="0" eb="2">
      <t>フシュ</t>
    </rPh>
    <phoneticPr fontId="1"/>
  </si>
  <si>
    <t>（説明）
　　　　　　　　　　　　　　　　</t>
    <phoneticPr fontId="12"/>
  </si>
  <si>
    <t>説明医：</t>
    <rPh sb="0" eb="2">
      <t>セツメイ</t>
    </rPh>
    <rPh sb="2" eb="3">
      <t>イ</t>
    </rPh>
    <phoneticPr fontId="12"/>
  </si>
  <si>
    <t>Ｌ</t>
    <phoneticPr fontId="1"/>
  </si>
  <si>
    <t>％</t>
    <phoneticPr fontId="1"/>
  </si>
  <si>
    <t>ＰＨ</t>
    <phoneticPr fontId="1"/>
  </si>
  <si>
    <t>Ｐｃｏ２</t>
    <phoneticPr fontId="1"/>
  </si>
  <si>
    <t>torr</t>
    <phoneticPr fontId="1"/>
  </si>
  <si>
    <t>Ｐｏ２</t>
    <phoneticPr fontId="1"/>
  </si>
  <si>
    <t>ｍｇ</t>
    <phoneticPr fontId="1"/>
  </si>
  <si>
    <t>グレード</t>
    <phoneticPr fontId="1"/>
  </si>
  <si>
    <t>（チェック）</t>
    <phoneticPr fontId="1"/>
  </si>
  <si>
    <t>　ＣＯＰＤ(慢性閉塞性肺疾患）は、慢性的な疾患で長期的な治療を必要とする病気です。そこで当院とかかりつけ医が連携して、あなたのＣＯＰＤの診療を行いたいと思います。
当院では診断、治療方針の決定を行い、普段の通院治療はかかりつけ医にお願いします。当院では定期的な経過観察と治療方針の見直しを行う予定です。
　あなたが安心して自宅療養していただくために、当院とかかりつけ医の連携を円滑にするＣＯＰＤ地域連携パスを使用します。このパスは、①患者プロファイルシート、②医療者用パス、③患者さん用パスより構成されます。
　このＣＯＰＤ地域連携パスは、患者さんに定期的な検査・診療を重複を避けながら確実に実施すること、および、急に病状が悪化した時でも適切な初期対応をかかりつけ医に行ってもらうことで病状悪化による入院を減らすことを目標にしています。
 尚、このパスを利用している患者さんの情報を集計・解析することにより、今後の地域連携による診療のあり方を見直して、より良い地域連携パスに修正していく予定です。このため、患者さんの氏名や住所等の個人情報が特定できない形で情報を集積し解析する予定です。これらの結果は、学会発表や医学専門誌の論文などに使われることもありますが、あなたの個人情報などプライバシーに関するものが公表されることは一切ありません。
説明の中で分かりにくいことや、不安に思われたことがありましたら、遠慮なくお尋ねください。又、このＣＯＰＤ連携パスに参加中でも、あなたがやめたいと思われた時にはいつでもお申し出ください。
　</t>
    <phoneticPr fontId="12"/>
  </si>
  <si>
    <t>今シーズンインフルエンザ接種</t>
    <rPh sb="0" eb="1">
      <t>コン</t>
    </rPh>
    <rPh sb="12" eb="14">
      <t>セッシュ</t>
    </rPh>
    <phoneticPr fontId="1"/>
  </si>
  <si>
    <t>肺炎球菌ワクチン</t>
    <rPh sb="0" eb="2">
      <t>ハイエン</t>
    </rPh>
    <rPh sb="2" eb="4">
      <t>キュウキン</t>
    </rPh>
    <phoneticPr fontId="1"/>
  </si>
  <si>
    <t>患者さん・医療者共用パス</t>
    <rPh sb="0" eb="2">
      <t>カンジャ</t>
    </rPh>
    <rPh sb="5" eb="7">
      <t>イリョウ</t>
    </rPh>
    <rPh sb="7" eb="8">
      <t>シャ</t>
    </rPh>
    <rPh sb="8" eb="10">
      <t>キョウヨウ</t>
    </rPh>
    <phoneticPr fontId="1"/>
  </si>
  <si>
    <t>病　　院　　名：</t>
    <phoneticPr fontId="1"/>
  </si>
  <si>
    <t>かかりつけ医：</t>
    <phoneticPr fontId="1"/>
  </si>
  <si>
    <t>検査伝票コピー貼り付け欄</t>
    <rPh sb="0" eb="2">
      <t>ケンサ</t>
    </rPh>
    <rPh sb="2" eb="4">
      <t>デンピョウ</t>
    </rPh>
    <rPh sb="7" eb="8">
      <t>ハ</t>
    </rPh>
    <rPh sb="9" eb="10">
      <t>ツ</t>
    </rPh>
    <rPh sb="11" eb="12">
      <t>ラン</t>
    </rPh>
    <phoneticPr fontId="1"/>
  </si>
  <si>
    <t>受診時には検査伝票のコピーを下記貼付欄に貼りつけましょう。</t>
    <rPh sb="0" eb="2">
      <t>ジュシン</t>
    </rPh>
    <rPh sb="2" eb="3">
      <t>ジ</t>
    </rPh>
    <rPh sb="5" eb="7">
      <t>ケンサ</t>
    </rPh>
    <rPh sb="7" eb="9">
      <t>デンピョウ</t>
    </rPh>
    <rPh sb="14" eb="16">
      <t>カキ</t>
    </rPh>
    <rPh sb="16" eb="18">
      <t>テンプ</t>
    </rPh>
    <rPh sb="18" eb="19">
      <t>ラン</t>
    </rPh>
    <rPh sb="20" eb="21">
      <t>ハ</t>
    </rPh>
    <phoneticPr fontId="1"/>
  </si>
  <si>
    <t>また、受診時には必ず医師へ提出しましょう。</t>
    <rPh sb="3" eb="6">
      <t>ジュシンジ</t>
    </rPh>
    <rPh sb="8" eb="9">
      <t>カナラ</t>
    </rPh>
    <rPh sb="10" eb="12">
      <t>イシ</t>
    </rPh>
    <rPh sb="13" eb="15">
      <t>テイシュツ</t>
    </rPh>
    <phoneticPr fontId="1"/>
  </si>
  <si>
    <t>ＣＡＴ（点）</t>
    <rPh sb="4" eb="5">
      <t>テン</t>
    </rPh>
    <phoneticPr fontId="1"/>
  </si>
  <si>
    <t>　長時間作用型　抗コリン薬</t>
    <rPh sb="1" eb="4">
      <t>チョウジカン</t>
    </rPh>
    <rPh sb="4" eb="6">
      <t>サヨウ</t>
    </rPh>
    <rPh sb="6" eb="7">
      <t>カタ</t>
    </rPh>
    <rPh sb="8" eb="9">
      <t>コウ</t>
    </rPh>
    <rPh sb="12" eb="13">
      <t>ヤク</t>
    </rPh>
    <phoneticPr fontId="24"/>
  </si>
  <si>
    <t>　短時間作用型　β刺激薬</t>
    <rPh sb="1" eb="4">
      <t>タンジカン</t>
    </rPh>
    <rPh sb="4" eb="6">
      <t>サヨウ</t>
    </rPh>
    <rPh sb="6" eb="7">
      <t>カタ</t>
    </rPh>
    <rPh sb="9" eb="11">
      <t>シゲキ</t>
    </rPh>
    <rPh sb="11" eb="12">
      <t>ヤク</t>
    </rPh>
    <phoneticPr fontId="24"/>
  </si>
  <si>
    <t>長時間作用型　β２刺激薬</t>
    <rPh sb="0" eb="3">
      <t>チョウジカン</t>
    </rPh>
    <rPh sb="3" eb="5">
      <t>サヨウ</t>
    </rPh>
    <rPh sb="5" eb="6">
      <t>カタ</t>
    </rPh>
    <rPh sb="9" eb="11">
      <t>シゲキ</t>
    </rPh>
    <rPh sb="11" eb="12">
      <t>ヤク</t>
    </rPh>
    <phoneticPr fontId="24"/>
  </si>
  <si>
    <t>１秒率＜７０％　かつ</t>
    <phoneticPr fontId="24"/>
  </si>
  <si>
    <t>Ⅰ　１秒量≧８０％予測値</t>
    <phoneticPr fontId="24"/>
  </si>
  <si>
    <t>Ⅱ　５０％≦１秒量＜８０％予測値</t>
    <phoneticPr fontId="24"/>
  </si>
  <si>
    <t>Ⅲ  ３０％≦１秒量＜５０％予測値</t>
    <phoneticPr fontId="24"/>
  </si>
  <si>
    <t>酸素吸入</t>
    <phoneticPr fontId="24"/>
  </si>
  <si>
    <t>室内気</t>
    <phoneticPr fontId="24"/>
  </si>
  <si>
    <t>Ⅳ　１秒量＜３０％予測値　　あるいは</t>
    <phoneticPr fontId="24"/>
  </si>
  <si>
    <t xml:space="preserve">　　 １秒量＜５０％予測値＋慢性呼吸不全      </t>
    <phoneticPr fontId="24"/>
  </si>
  <si>
    <t>あり</t>
    <phoneticPr fontId="24"/>
  </si>
  <si>
    <t>なし</t>
    <phoneticPr fontId="24"/>
  </si>
  <si>
    <t>オンブレス</t>
    <phoneticPr fontId="24"/>
  </si>
  <si>
    <t>ツロブテロールテープ</t>
    <phoneticPr fontId="24"/>
  </si>
  <si>
    <t>メプチンエアー</t>
    <phoneticPr fontId="24"/>
  </si>
  <si>
    <t>サルタノール</t>
    <phoneticPr fontId="24"/>
  </si>
  <si>
    <t>ウルティブロ</t>
    <phoneticPr fontId="24"/>
  </si>
  <si>
    <t>シムビコート</t>
    <phoneticPr fontId="24"/>
  </si>
  <si>
    <t>１回２吸入</t>
    <phoneticPr fontId="1"/>
  </si>
  <si>
    <t>プレドニン</t>
    <phoneticPr fontId="1"/>
  </si>
  <si>
    <t>クラビット500mg</t>
    <phoneticPr fontId="1"/>
  </si>
  <si>
    <t>バリアンス</t>
    <phoneticPr fontId="1"/>
  </si>
  <si>
    <t>急性増悪による入院があった場合を</t>
    <phoneticPr fontId="26"/>
  </si>
  <si>
    <t>バリアンスとする。１か月未満の入院の</t>
    <phoneticPr fontId="26"/>
  </si>
  <si>
    <t>場合はパスを継続使用する。</t>
    <phoneticPr fontId="26"/>
  </si>
  <si>
    <t>２か月以上の入院が必要な場合は、</t>
    <phoneticPr fontId="26"/>
  </si>
  <si>
    <t>一度中止（脱落）として、再度パスを</t>
    <phoneticPr fontId="26"/>
  </si>
  <si>
    <t>使用するかは、患者、かかりつけ医と</t>
    <phoneticPr fontId="26"/>
  </si>
  <si>
    <t>協議する。</t>
    <phoneticPr fontId="26"/>
  </si>
  <si>
    <t>急性増悪による入院があった場合を</t>
    <phoneticPr fontId="1"/>
  </si>
  <si>
    <t>バリアンスとする。１か月未満の入院の</t>
    <phoneticPr fontId="1"/>
  </si>
  <si>
    <t>場合はパスを継続使用する。</t>
    <phoneticPr fontId="1"/>
  </si>
  <si>
    <t>２か月以上の入院が必要な場合は、</t>
    <phoneticPr fontId="1"/>
  </si>
  <si>
    <t>一度中止（脱落）として、再度パスを</t>
    <phoneticPr fontId="1"/>
  </si>
  <si>
    <t>使用するかは、患者、かかりつけ医と</t>
    <phoneticPr fontId="1"/>
  </si>
  <si>
    <t>協議する</t>
    <phoneticPr fontId="1"/>
  </si>
  <si>
    <t>△△医師</t>
    <rPh sb="2" eb="4">
      <t>イシ</t>
    </rPh>
    <phoneticPr fontId="2"/>
  </si>
  <si>
    <t>△△クリニック</t>
    <phoneticPr fontId="2"/>
  </si>
  <si>
    <t>@PATIENTNAME</t>
    <phoneticPr fontId="2"/>
  </si>
  <si>
    <t>@PATIENTSEXN</t>
    <phoneticPr fontId="2"/>
  </si>
  <si>
    <t>@PATIENTBIRTH</t>
    <phoneticPr fontId="2"/>
  </si>
  <si>
    <t>@PATIENTID</t>
    <phoneticPr fontId="2"/>
  </si>
  <si>
    <t>月</t>
    <rPh sb="0" eb="1">
      <t>ゲツ</t>
    </rPh>
    <phoneticPr fontId="2"/>
  </si>
  <si>
    <t>（　　定時　　 緊急 　　事務連絡）</t>
    <rPh sb="3" eb="5">
      <t>テイジ</t>
    </rPh>
    <rPh sb="8" eb="10">
      <t>キンキュウ</t>
    </rPh>
    <rPh sb="13" eb="15">
      <t>ジム</t>
    </rPh>
    <rPh sb="15" eb="17">
      <t>レンラク</t>
    </rPh>
    <phoneticPr fontId="11"/>
  </si>
  <si>
    <t>（    要    否）</t>
    <rPh sb="5" eb="6">
      <t>ヨウ</t>
    </rPh>
    <rPh sb="10" eb="11">
      <t>ヒ</t>
    </rPh>
    <phoneticPr fontId="11"/>
  </si>
  <si>
    <r>
      <t>・</t>
    </r>
    <r>
      <rPr>
        <sz val="12"/>
        <color indexed="8"/>
        <rFont val="ＭＳ Ｐ明朝"/>
        <family val="1"/>
        <charset val="128"/>
      </rPr>
      <t>集計用プロファイルシート添付</t>
    </r>
    <r>
      <rPr>
        <sz val="14"/>
        <color indexed="8"/>
        <rFont val="ＭＳ Ｐ明朝"/>
        <family val="1"/>
        <charset val="128"/>
      </rPr>
      <t>(</t>
    </r>
    <r>
      <rPr>
        <sz val="14"/>
        <color indexed="8"/>
        <rFont val="ＭＳ Ｐ明朝"/>
        <family val="1"/>
        <charset val="128"/>
      </rPr>
      <t xml:space="preserve">    </t>
    </r>
    <r>
      <rPr>
        <sz val="12"/>
        <color indexed="8"/>
        <rFont val="ＭＳ Ｐ明朝"/>
        <family val="1"/>
        <charset val="128"/>
      </rPr>
      <t>導入時のみ</t>
    </r>
    <r>
      <rPr>
        <sz val="14"/>
        <color indexed="8"/>
        <rFont val="ＭＳ Ｐ明朝"/>
        <family val="1"/>
        <charset val="128"/>
      </rPr>
      <t>）</t>
    </r>
    <rPh sb="1" eb="4">
      <t>シュウケイヨウ</t>
    </rPh>
    <rPh sb="13" eb="15">
      <t>テンプ</t>
    </rPh>
    <rPh sb="20" eb="22">
      <t>ドウニュウ</t>
    </rPh>
    <rPh sb="22" eb="23">
      <t>ジ</t>
    </rPh>
    <phoneticPr fontId="11"/>
  </si>
  <si>
    <t xml:space="preserve">    パス導入</t>
    <rPh sb="6" eb="8">
      <t>ドウニュウ</t>
    </rPh>
    <phoneticPr fontId="11"/>
  </si>
  <si>
    <t xml:space="preserve">    バリアンス発生</t>
    <rPh sb="9" eb="11">
      <t>ハッセイ</t>
    </rPh>
    <phoneticPr fontId="11"/>
  </si>
  <si>
    <t xml:space="preserve">    急性増悪による入院</t>
    <rPh sb="4" eb="6">
      <t>キュウセイ</t>
    </rPh>
    <rPh sb="6" eb="7">
      <t>ゾウ</t>
    </rPh>
    <rPh sb="7" eb="8">
      <t>アク</t>
    </rPh>
    <rPh sb="11" eb="13">
      <t>ニュウイン</t>
    </rPh>
    <phoneticPr fontId="11"/>
  </si>
  <si>
    <t xml:space="preserve">    中止</t>
    <rPh sb="4" eb="6">
      <t>チュウシ</t>
    </rPh>
    <phoneticPr fontId="11"/>
  </si>
  <si>
    <t xml:space="preserve">    患者希望による中止</t>
    <rPh sb="4" eb="6">
      <t>カンジャ</t>
    </rPh>
    <rPh sb="6" eb="8">
      <t>キボウ</t>
    </rPh>
    <rPh sb="11" eb="13">
      <t>チュウシ</t>
    </rPh>
    <phoneticPr fontId="11"/>
  </si>
  <si>
    <t xml:space="preserve">    病状変化による中止</t>
    <rPh sb="4" eb="6">
      <t>ビョウジョウ</t>
    </rPh>
    <rPh sb="6" eb="8">
      <t>ヘンカ</t>
    </rPh>
    <rPh sb="11" eb="13">
      <t>チュウシ</t>
    </rPh>
    <phoneticPr fontId="11"/>
  </si>
  <si>
    <t xml:space="preserve">    通院中断による中止</t>
    <rPh sb="4" eb="6">
      <t>ツウイン</t>
    </rPh>
    <rPh sb="6" eb="8">
      <t>チュウダン</t>
    </rPh>
    <rPh sb="11" eb="13">
      <t>チュウシ</t>
    </rPh>
    <phoneticPr fontId="11"/>
  </si>
  <si>
    <t xml:space="preserve">    １ヶ月以上入院による中止</t>
    <rPh sb="6" eb="9">
      <t>ゲツイジョウ</t>
    </rPh>
    <rPh sb="9" eb="11">
      <t>ニュウイン</t>
    </rPh>
    <rPh sb="14" eb="16">
      <t>チュウシ</t>
    </rPh>
    <phoneticPr fontId="11"/>
  </si>
  <si>
    <t xml:space="preserve">    その他</t>
    <rPh sb="6" eb="7">
      <t>タ</t>
    </rPh>
    <phoneticPr fontId="11"/>
  </si>
  <si>
    <t xml:space="preserve">    終了</t>
    <rPh sb="4" eb="6">
      <t>シュウリョウ</t>
    </rPh>
    <phoneticPr fontId="11"/>
  </si>
  <si>
    <t xml:space="preserve">    ２４ヶ月終了し更新</t>
    <rPh sb="7" eb="8">
      <t>ゲツ</t>
    </rPh>
    <rPh sb="8" eb="10">
      <t>シュウリョウ</t>
    </rPh>
    <rPh sb="11" eb="13">
      <t>コウシン</t>
    </rPh>
    <phoneticPr fontId="11"/>
  </si>
  <si>
    <t xml:space="preserve">    ２４ヶ月終了し更新せず終了</t>
    <rPh sb="7" eb="8">
      <t>ゲツ</t>
    </rPh>
    <rPh sb="8" eb="10">
      <t>シュウリョウ</t>
    </rPh>
    <rPh sb="11" eb="13">
      <t>コウシン</t>
    </rPh>
    <rPh sb="15" eb="17">
      <t>シュウリョウ</t>
    </rPh>
    <phoneticPr fontId="11"/>
  </si>
  <si>
    <t>（    医療者用パス</t>
    <rPh sb="5" eb="7">
      <t>イリョウ</t>
    </rPh>
    <rPh sb="7" eb="8">
      <t>シャ</t>
    </rPh>
    <rPh sb="8" eb="9">
      <t>ヨウ</t>
    </rPh>
    <phoneticPr fontId="11"/>
  </si>
  <si>
    <t xml:space="preserve">       検査データ 　　　その他)</t>
    <phoneticPr fontId="11"/>
  </si>
  <si>
    <t>　　　予約確認</t>
    <rPh sb="3" eb="5">
      <t>ヨヤク</t>
    </rPh>
    <rPh sb="5" eb="7">
      <t>カクニン</t>
    </rPh>
    <phoneticPr fontId="11"/>
  </si>
  <si>
    <t xml:space="preserve">項目 </t>
    <phoneticPr fontId="11"/>
  </si>
  <si>
    <t>(血液ガス)</t>
  </si>
  <si>
    <t>(呼吸機能)</t>
    <phoneticPr fontId="11"/>
  </si>
  <si>
    <t>(胸部レントゲン)</t>
  </si>
  <si>
    <t>(胸部ＣＴ)</t>
  </si>
  <si>
    <t>(心電図)</t>
  </si>
  <si>
    <t>　　　時　　　分</t>
    <phoneticPr fontId="11"/>
  </si>
  <si>
    <t>(診察)</t>
    <rPh sb="1" eb="3">
      <t>シンサツ</t>
    </rPh>
    <phoneticPr fontId="11"/>
  </si>
  <si>
    <t>(診察、血ガス)</t>
    <rPh sb="1" eb="3">
      <t>シンサツ</t>
    </rPh>
    <rPh sb="4" eb="5">
      <t>チ</t>
    </rPh>
    <phoneticPr fontId="11"/>
  </si>
  <si>
    <t>(胸部CT、レントゲン)</t>
    <rPh sb="1" eb="3">
      <t>キョウブ</t>
    </rPh>
    <phoneticPr fontId="11"/>
  </si>
  <si>
    <t xml:space="preserve">   なし</t>
    <phoneticPr fontId="1"/>
  </si>
  <si>
    <t>説明年月日：　　　　年　　　月　　　日</t>
    <phoneticPr fontId="12"/>
  </si>
  <si>
    <t xml:space="preserve">（同意）
　同意年月日： 　　 　年　　月　　日
　同意者（本人）：　　　　　　　　　　　　　
</t>
    <phoneticPr fontId="12"/>
  </si>
  <si>
    <t>過去1年間の中等度増悪2回以上</t>
    <rPh sb="0" eb="2">
      <t>カコ</t>
    </rPh>
    <rPh sb="3" eb="5">
      <t>ネンカン</t>
    </rPh>
    <rPh sb="6" eb="9">
      <t>チュウトウド</t>
    </rPh>
    <rPh sb="9" eb="11">
      <t>ゾウアク</t>
    </rPh>
    <rPh sb="12" eb="13">
      <t>カイ</t>
    </rPh>
    <rPh sb="13" eb="15">
      <t>イジョウ</t>
    </rPh>
    <phoneticPr fontId="24"/>
  </si>
  <si>
    <t>過去1年間の重度増悪（入院）１回以上</t>
    <rPh sb="0" eb="2">
      <t>カコ</t>
    </rPh>
    <rPh sb="3" eb="5">
      <t>ネンカン</t>
    </rPh>
    <rPh sb="6" eb="8">
      <t>ジュウド</t>
    </rPh>
    <rPh sb="8" eb="10">
      <t>ゾウアク</t>
    </rPh>
    <rPh sb="11" eb="13">
      <t>ニュウイン</t>
    </rPh>
    <rPh sb="15" eb="16">
      <t>カイ</t>
    </rPh>
    <rPh sb="16" eb="18">
      <t>イジョウ</t>
    </rPh>
    <phoneticPr fontId="24"/>
  </si>
  <si>
    <t>スピオルト</t>
    <phoneticPr fontId="24"/>
  </si>
  <si>
    <t>　長時間作用型
　抗コリン薬＋β刺激薬</t>
    <phoneticPr fontId="38"/>
  </si>
  <si>
    <t>吸入ステロイド＋β刺激薬</t>
    <rPh sb="0" eb="2">
      <t>キュウニュウ</t>
    </rPh>
    <rPh sb="9" eb="12">
      <t>シゲキヤク</t>
    </rPh>
    <phoneticPr fontId="24"/>
  </si>
  <si>
    <t>ビレーズトリ</t>
    <phoneticPr fontId="24"/>
  </si>
  <si>
    <t>　＋抗コリン薬</t>
    <phoneticPr fontId="38"/>
  </si>
  <si>
    <t>アノーロ</t>
    <phoneticPr fontId="24"/>
  </si>
  <si>
    <t>ビベスピ</t>
    <phoneticPr fontId="38"/>
  </si>
  <si>
    <t>サルタノール</t>
    <phoneticPr fontId="38"/>
  </si>
  <si>
    <t>メプチンスイングヘラー</t>
    <phoneticPr fontId="24"/>
  </si>
  <si>
    <t>メプチン</t>
    <phoneticPr fontId="24"/>
  </si>
  <si>
    <t>あり</t>
    <phoneticPr fontId="38"/>
  </si>
  <si>
    <t>シーブリ</t>
    <phoneticPr fontId="38"/>
  </si>
  <si>
    <t>スピリーバ</t>
    <phoneticPr fontId="38"/>
  </si>
  <si>
    <t>ラスビック75mg</t>
    <phoneticPr fontId="38"/>
  </si>
  <si>
    <t>/μL</t>
  </si>
  <si>
    <t>　　　　　年　　　月　　　日</t>
    <rPh sb="5" eb="6">
      <t>ネン</t>
    </rPh>
    <rPh sb="9" eb="10">
      <t>ツキ</t>
    </rPh>
    <rPh sb="13" eb="14">
      <t>ヒ</t>
    </rPh>
    <phoneticPr fontId="11"/>
  </si>
  <si>
    <t xml:space="preserve">日時　　　　　　年　　　月　　　日   </t>
    <phoneticPr fontId="11"/>
  </si>
  <si>
    <t>必要時</t>
    <rPh sb="0" eb="3">
      <t>ヒツヨウジ</t>
    </rPh>
    <phoneticPr fontId="2"/>
  </si>
  <si>
    <t>呼吸困難
ＭＲＣ　(プロファイルシート参照）
CAT</t>
    <rPh sb="0" eb="2">
      <t>コキュウ</t>
    </rPh>
    <rPh sb="2" eb="4">
      <t>コンナン</t>
    </rPh>
    <rPh sb="19" eb="21">
      <t>サンショウ</t>
    </rPh>
    <phoneticPr fontId="1"/>
  </si>
  <si>
    <t>投与期間</t>
    <phoneticPr fontId="37"/>
  </si>
  <si>
    <t xml:space="preserve">５日間 </t>
    <phoneticPr fontId="1"/>
  </si>
  <si>
    <t>?</t>
    <phoneticPr fontId="38"/>
  </si>
  <si>
    <t>（　　  年  月  日）</t>
  </si>
  <si>
    <t>呼気NO</t>
    <rPh sb="0" eb="2">
      <t>コキ</t>
    </rPh>
    <phoneticPr fontId="38"/>
  </si>
  <si>
    <t>PPｂ</t>
    <phoneticPr fontId="38"/>
  </si>
  <si>
    <t>令和　　　年　　　月　　　日</t>
    <rPh sb="0" eb="2">
      <t>レイワ</t>
    </rPh>
    <rPh sb="5" eb="6">
      <t>ネン</t>
    </rPh>
    <rPh sb="9" eb="10">
      <t>ツキ</t>
    </rPh>
    <rPh sb="13" eb="14">
      <t>ヒ</t>
    </rPh>
    <phoneticPr fontId="11"/>
  </si>
  <si>
    <t>午前・      午後</t>
    <phoneticPr fontId="11"/>
  </si>
  <si>
    <t xml:space="preserve">　次回の（　      検査 　　　　 受診 　　　 　その他　   　　　　　　　　　　　　）が以下のように予定されておりますのでご連絡申し上げます。よろしくお願い致します。
</t>
    <rPh sb="30" eb="31">
      <t>タ</t>
    </rPh>
    <phoneticPr fontId="11"/>
  </si>
  <si>
    <t xml:space="preserve">   　あり</t>
    <phoneticPr fontId="1"/>
  </si>
  <si>
    <t>　　病院
　　かかりつけ医　　　　　　　</t>
    <rPh sb="2" eb="4">
      <t>ビョウイン</t>
    </rPh>
    <rPh sb="12" eb="13">
      <t>イ</t>
    </rPh>
    <phoneticPr fontId="1"/>
  </si>
  <si>
    <t>ある ・ ない</t>
    <phoneticPr fontId="1"/>
  </si>
  <si>
    <t>私は，上記について説明を受け，その内容を十分に理解しました。このうえで，ＣＯＰＤ地域連携パスによる共同診療、情報提供に同意します。
なお，本説明・同意文書の写しを受け取りました。</t>
    <rPh sb="40" eb="42">
      <t>チイキ</t>
    </rPh>
    <rPh sb="42" eb="44">
      <t>レンケイ</t>
    </rPh>
    <rPh sb="49" eb="51">
      <t>キョウドウ</t>
    </rPh>
    <rPh sb="51" eb="53">
      <t>シンリョウ</t>
    </rPh>
    <rPh sb="54" eb="56">
      <t>ジョウホウ</t>
    </rPh>
    <rPh sb="56" eb="58">
      <t>テイキョウ</t>
    </rPh>
    <rPh sb="59" eb="61">
      <t>ドウイ</t>
    </rPh>
    <phoneticPr fontId="12"/>
  </si>
  <si>
    <t xml:space="preserve">謹啓
　平素は、お世話になり有り難うございます。
　さて、近年、医療連携の重要性が認識され、円滑な連携医療を行うために地域連携パスが活用されつつあります。このような状況において、岐阜地域においては、医師会と複数病院が協同して統一形式として作成し、運用することを目指した、岐阜地域医師会連携パスが各種疾患に運用されています。
　呼吸器疾患を専門とする各医療機関と医師会とのワーキンググループにおいて、今回、ＣＯＰＤを対象疾患とする地域連携パスを作成し、平成22年12月から運用を開始いたしました。
　つきましては、趣旨をご理解いただきました上で、下記の患者さんにおいて、先生と本連携パスに則って、共同診療をさせていただきたく、ご依頼申し上げます。
　なお、連携パスの運用などに関してご不明な点がございましたら、当診療科、当院連携担当部門、あるいは各医師会までお問い合わせ頂ければ幸甚に存じます。　　　　　　　　
</t>
    <phoneticPr fontId="11"/>
  </si>
  <si>
    <r>
      <t>ＣＯＰＤ　連携パス　パスコード</t>
    </r>
    <r>
      <rPr>
        <sz val="14"/>
        <color indexed="8"/>
        <rFont val="BIZ UD明朝 Medium"/>
        <family val="1"/>
        <charset val="128"/>
      </rPr>
      <t>(GP-019-01)　ＣＯＰＤ ＷＧ</t>
    </r>
  </si>
  <si>
    <t>吸入ステロイド＋β刺激薬合剤</t>
    <rPh sb="0" eb="2">
      <t>キュウニュウ</t>
    </rPh>
    <phoneticPr fontId="1"/>
  </si>
  <si>
    <t>気管支拡張薬</t>
    <rPh sb="0" eb="2">
      <t>キカン</t>
    </rPh>
    <rPh sb="2" eb="3">
      <t>シ</t>
    </rPh>
    <rPh sb="3" eb="5">
      <t>カクチョウ</t>
    </rPh>
    <rPh sb="5" eb="6">
      <t>ヤク</t>
    </rPh>
    <phoneticPr fontId="24"/>
  </si>
  <si>
    <t>点</t>
    <rPh sb="0" eb="1">
      <t>テン</t>
    </rPh>
    <phoneticPr fontId="38"/>
  </si>
  <si>
    <t>なし</t>
    <phoneticPr fontId="37"/>
  </si>
  <si>
    <t>才</t>
    <phoneticPr fontId="38"/>
  </si>
  <si>
    <t>（　　  年  月  日）</t>
    <phoneticPr fontId="38"/>
  </si>
  <si>
    <t>必要時実施</t>
    <phoneticPr fontId="38"/>
  </si>
  <si>
    <t xml:space="preserve">血液ガス検査
</t>
    <rPh sb="0" eb="2">
      <t>ケツエキ</t>
    </rPh>
    <rPh sb="4" eb="6">
      <t>ケンサ</t>
    </rPh>
    <phoneticPr fontId="1"/>
  </si>
  <si>
    <t>（　　　　年　　　　月　　　日）</t>
  </si>
  <si>
    <t>末梢血好酸球数　</t>
    <rPh sb="0" eb="3">
      <t>マッショウケツ</t>
    </rPh>
    <rPh sb="3" eb="6">
      <t>コウサンキュウ</t>
    </rPh>
    <rPh sb="6" eb="7">
      <t>スウ</t>
    </rPh>
    <phoneticPr fontId="24"/>
  </si>
  <si>
    <t>（　　　　年　　　　月　　　日）</t>
    <phoneticPr fontId="38"/>
  </si>
  <si>
    <t>なし</t>
    <phoneticPr fontId="38"/>
  </si>
  <si>
    <t>気管支喘息合併ACO</t>
    <rPh sb="0" eb="3">
      <t>キカンシ</t>
    </rPh>
    <rPh sb="3" eb="5">
      <t>ゼンソク</t>
    </rPh>
    <rPh sb="5" eb="7">
      <t>ガッペイ</t>
    </rPh>
    <phoneticPr fontId="1"/>
  </si>
  <si>
    <t>アドエア250</t>
    <phoneticPr fontId="24"/>
  </si>
  <si>
    <t>レルベア100</t>
    <phoneticPr fontId="24"/>
  </si>
  <si>
    <t>テリルジー100</t>
    <phoneticPr fontId="24"/>
  </si>
  <si>
    <t>ACO</t>
    <phoneticPr fontId="38"/>
  </si>
  <si>
    <t>COPD</t>
    <phoneticPr fontId="38"/>
  </si>
  <si>
    <t>テリルジー200</t>
    <phoneticPr fontId="24"/>
  </si>
  <si>
    <t>エナジア中用量</t>
    <rPh sb="4" eb="5">
      <t>ナカ</t>
    </rPh>
    <rPh sb="5" eb="7">
      <t>ヨウリョウ</t>
    </rPh>
    <phoneticPr fontId="38"/>
  </si>
  <si>
    <t>エナジア高用量</t>
    <rPh sb="4" eb="5">
      <t>コウ</t>
    </rPh>
    <rPh sb="5" eb="7">
      <t>ヨウリョウ</t>
    </rPh>
    <phoneticPr fontId="38"/>
  </si>
  <si>
    <t>そのまま専門病院紹介</t>
    <phoneticPr fontId="38"/>
  </si>
  <si>
    <t>アドエア500</t>
    <phoneticPr fontId="38"/>
  </si>
  <si>
    <t>レルベア200</t>
    <phoneticPr fontId="38"/>
  </si>
  <si>
    <t>フルティフォーム</t>
    <phoneticPr fontId="38"/>
  </si>
  <si>
    <t>適応なし</t>
    <rPh sb="0" eb="2">
      <t>テキオウ</t>
    </rPh>
    <phoneticPr fontId="38"/>
  </si>
  <si>
    <t>L</t>
    <phoneticPr fontId="38"/>
  </si>
  <si>
    <t>L</t>
    <phoneticPr fontId="40"/>
  </si>
  <si>
    <t>日間</t>
  </si>
  <si>
    <t>そのまま専門病院紹介</t>
    <phoneticPr fontId="38"/>
  </si>
  <si>
    <t>日間</t>
    <phoneticPr fontId="37"/>
  </si>
  <si>
    <t>テリルジー100</t>
    <phoneticPr fontId="24"/>
  </si>
  <si>
    <t>(COPD</t>
    <phoneticPr fontId="38"/>
  </si>
  <si>
    <t>適応なし)</t>
    <rPh sb="0" eb="2">
      <t>テキオウ</t>
    </rPh>
    <phoneticPr fontId="38"/>
  </si>
  <si>
    <t>CAT</t>
    <phoneticPr fontId="24"/>
  </si>
  <si>
    <t>Alb, TC, AST, ALT, γ-GTP, ALP, LDH, BUN, Cr, BS, CRP,  WBC, RBC, Hg, Ht, Plt
心不全を疑う場合はBNPまたはNT-proBNP追加</t>
    <rPh sb="77" eb="80">
      <t>シンフゼン</t>
    </rPh>
    <rPh sb="81" eb="82">
      <t>ウタガ</t>
    </rPh>
    <rPh sb="83" eb="85">
      <t>バアイ</t>
    </rPh>
    <phoneticPr fontId="2"/>
  </si>
  <si>
    <t>mＭＲＣ</t>
    <phoneticPr fontId="1"/>
  </si>
  <si>
    <t>その他（　　    　　　mg）</t>
    <rPh sb="2" eb="3">
      <t>タ</t>
    </rPh>
    <phoneticPr fontId="24"/>
  </si>
  <si>
    <t>(呼気NO)</t>
    <rPh sb="1" eb="3">
      <t>コキ</t>
    </rPh>
    <phoneticPr fontId="11"/>
  </si>
  <si>
    <t>平坦な道を、あるいは数分歩くと息切れで立ち止まる</t>
    <rPh sb="0" eb="2">
      <t>ヘイタン</t>
    </rPh>
    <rPh sb="3" eb="4">
      <t>ミチ</t>
    </rPh>
    <rPh sb="10" eb="12">
      <t>スウフン</t>
    </rPh>
    <rPh sb="12" eb="13">
      <t>アル</t>
    </rPh>
    <rPh sb="15" eb="17">
      <t>イキギ</t>
    </rPh>
    <rPh sb="19" eb="20">
      <t>タ</t>
    </rPh>
    <rPh sb="21" eb="22">
      <t>ト</t>
    </rPh>
    <phoneticPr fontId="1"/>
  </si>
  <si>
    <t>（　  定時　　 緊急    　事務連絡）</t>
    <rPh sb="4" eb="6">
      <t>テイジ</t>
    </rPh>
    <rPh sb="9" eb="11">
      <t>キンキュウ</t>
    </rPh>
    <rPh sb="16" eb="18">
      <t>ジム</t>
    </rPh>
    <rPh sb="18" eb="20">
      <t>レンラク</t>
    </rPh>
    <phoneticPr fontId="11"/>
  </si>
  <si>
    <t>（    要     否）</t>
    <rPh sb="5" eb="6">
      <t>ヨウ</t>
    </rPh>
    <rPh sb="11" eb="12">
      <t>ヒ</t>
    </rPh>
    <phoneticPr fontId="11"/>
  </si>
  <si>
    <t>ＦＡＸ</t>
    <phoneticPr fontId="11"/>
  </si>
  <si>
    <t xml:space="preserve">ＴＥＬ </t>
    <phoneticPr fontId="11"/>
  </si>
  <si>
    <t>ＦＡＸ</t>
    <phoneticPr fontId="11"/>
  </si>
  <si>
    <t>ＴＥＬ</t>
    <phoneticPr fontId="11"/>
  </si>
  <si>
    <t xml:space="preserve">   なし</t>
    <phoneticPr fontId="1"/>
  </si>
  <si>
    <t xml:space="preserve">   なし</t>
    <phoneticPr fontId="26"/>
  </si>
  <si>
    <t>登録番号        －０１９-</t>
    <rPh sb="0" eb="2">
      <t>トウロク</t>
    </rPh>
    <rPh sb="2" eb="4">
      <t>バンゴウ</t>
    </rPh>
    <phoneticPr fontId="2"/>
  </si>
  <si>
    <t>　　-019-</t>
    <phoneticPr fontId="11"/>
  </si>
  <si>
    <t xml:space="preserve">    -019-</t>
    <phoneticPr fontId="11"/>
  </si>
  <si>
    <t>FAX：</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</si>
</sst>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411]ggge&quot;年&quot;m&quot;月&quot;d&quot;日&quot;;@"/>
    <numFmt numFmtId="177" formatCode="0.00_ "/>
    <numFmt numFmtId="178" formatCode="0.0_ "/>
    <numFmt numFmtId="179" formatCode="[$-F800]dddd\,\ mmmm\ dd\,\ yyyy"/>
    <numFmt numFmtId="180" formatCode="&quot;¥&quot;#,##0.0;&quot;¥&quot;\-#,##0.0"/>
    <numFmt numFmtId="181" formatCode="m&quot;/&quot;;@"/>
    <numFmt numFmtId="182" formatCode="[$-411]m&quot;&quot;"/>
    <numFmt numFmtId="183" formatCode="yyyy&quot;年&quot;m&quot;月&quot;d&quot;日&quot;;@"/>
    <numFmt numFmtId="184" formatCode=";;;"/>
    <numFmt numFmtId="185" formatCode="0_);[Red]\(0\)"/>
    <numFmt numFmtId="186" formatCode="#"/>
    <numFmt numFmtId="187" formatCode="#.0"/>
    <numFmt numFmtId="188" formatCode="#.00"/>
  </numFmts>
  <fonts count="7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明朝"/>
      <family val="1"/>
      <charset val="128"/>
    </font>
    <font>
      <sz val="11"/>
      <color indexed="8"/>
      <name val="ＭＳ Ｐ明朝"/>
      <family val="1"/>
      <charset val="128"/>
    </font>
    <font>
      <sz val="10"/>
      <color indexed="8"/>
      <name val="ＭＳ Ｐ明朝"/>
      <family val="1"/>
      <charset val="128"/>
    </font>
    <font>
      <sz val="14"/>
      <color indexed="8"/>
      <name val="ＭＳ Ｐ明朝"/>
      <family val="1"/>
      <charset val="128"/>
    </font>
    <font>
      <sz val="12"/>
      <name val="ＭＳ Ｐ明朝"/>
      <family val="1"/>
      <charset val="128"/>
    </font>
    <font>
      <sz val="16"/>
      <color indexed="8"/>
      <name val="ＭＳ Ｐ明朝"/>
      <family val="1"/>
      <charset val="128"/>
    </font>
    <font>
      <sz val="18"/>
      <color indexed="8"/>
      <name val="ＭＳ Ｐ明朝"/>
      <family val="1"/>
      <charset val="128"/>
    </font>
    <font>
      <sz val="18"/>
      <name val="ＭＳ Ｐ明朝"/>
      <family val="1"/>
      <charset val="128"/>
    </font>
    <font>
      <sz val="6"/>
      <name val="ＭＳ Ｐゴシック"/>
      <family val="3"/>
      <charset val="128"/>
    </font>
    <font>
      <sz val="6"/>
      <name val="ＭＳ Ｐゴシック"/>
      <family val="3"/>
      <charset val="128"/>
    </font>
    <font>
      <sz val="12"/>
      <color indexed="8"/>
      <name val="ＭＳ Ｐ明朝"/>
      <family val="1"/>
      <charset val="128"/>
    </font>
    <font>
      <sz val="16"/>
      <color indexed="8"/>
      <name val="HGPｺﾞｼｯｸM"/>
      <family val="3"/>
      <charset val="128"/>
    </font>
    <font>
      <sz val="14"/>
      <color indexed="8"/>
      <name val="HGPｺﾞｼｯｸM"/>
      <family val="3"/>
      <charset val="128"/>
    </font>
    <font>
      <sz val="18"/>
      <color indexed="8"/>
      <name val="HGPｺﾞｼｯｸM"/>
      <family val="3"/>
      <charset val="128"/>
    </font>
    <font>
      <sz val="12"/>
      <color indexed="8"/>
      <name val="HGPｺﾞｼｯｸM"/>
      <family val="3"/>
      <charset val="128"/>
    </font>
    <font>
      <sz val="16"/>
      <name val="HGPｺﾞｼｯｸM"/>
      <family val="3"/>
      <charset val="128"/>
    </font>
    <font>
      <sz val="11"/>
      <name val="HGPｺﾞｼｯｸM"/>
      <family val="3"/>
      <charset val="128"/>
    </font>
    <font>
      <sz val="18"/>
      <name val="HGPｺﾞｼｯｸM"/>
      <family val="3"/>
      <charset val="128"/>
    </font>
    <font>
      <sz val="12"/>
      <name val="HGPｺﾞｼｯｸM"/>
      <family val="3"/>
      <charset val="128"/>
    </font>
    <font>
      <sz val="20"/>
      <color indexed="8"/>
      <name val="HGPｺﾞｼｯｸM"/>
      <family val="3"/>
      <charset val="128"/>
    </font>
    <font>
      <b/>
      <sz val="14"/>
      <color indexed="8"/>
      <name val="HGPｺﾞｼｯｸM"/>
      <family val="3"/>
      <charset val="128"/>
    </font>
    <font>
      <sz val="6"/>
      <name val="ＭＳ Ｐゴシック"/>
      <family val="3"/>
      <charset val="128"/>
    </font>
    <font>
      <b/>
      <sz val="16"/>
      <color indexed="8"/>
      <name val="HGSｺﾞｼｯｸM"/>
      <family val="3"/>
      <charset val="128"/>
    </font>
    <font>
      <sz val="6"/>
      <name val="ＭＳ Ｐゴシック"/>
      <family val="3"/>
      <charset val="128"/>
    </font>
    <font>
      <sz val="11"/>
      <name val="ＭＳ Ｐゴシック"/>
      <family val="3"/>
      <charset val="128"/>
    </font>
    <font>
      <b/>
      <sz val="18"/>
      <color indexed="48"/>
      <name val="ＭＳ Ｐゴシック"/>
      <family val="3"/>
      <charset val="128"/>
    </font>
    <font>
      <sz val="6"/>
      <name val="ＭＳ Ｐゴシック"/>
      <family val="3"/>
      <charset val="128"/>
    </font>
    <font>
      <sz val="18"/>
      <color indexed="48"/>
      <name val="ＭＳ Ｐゴシック"/>
      <family val="3"/>
      <charset val="128"/>
    </font>
    <font>
      <b/>
      <sz val="14"/>
      <color indexed="48"/>
      <name val="ＭＳ Ｐゴシック"/>
      <family val="3"/>
      <charset val="128"/>
    </font>
    <font>
      <sz val="10"/>
      <name val="ＭＳ Ｐ明朝"/>
      <family val="1"/>
      <charset val="128"/>
    </font>
    <font>
      <sz val="9"/>
      <name val="ＭＳ Ｐ明朝"/>
      <family val="1"/>
      <charset val="128"/>
    </font>
    <font>
      <sz val="20"/>
      <name val="HGPｺﾞｼｯｸM"/>
      <family val="3"/>
      <charset val="128"/>
    </font>
    <font>
      <sz val="14"/>
      <name val="ＭＳ Ｐ明朝"/>
      <family val="1"/>
      <charset val="128"/>
    </font>
    <font>
      <b/>
      <sz val="14"/>
      <color indexed="8"/>
      <name val="HGSｺﾞｼｯｸM"/>
      <family val="3"/>
      <charset val="128"/>
    </font>
    <font>
      <sz val="6"/>
      <name val="ＭＳ Ｐゴシック"/>
      <family val="3"/>
      <charset val="128"/>
    </font>
    <font>
      <sz val="6"/>
      <name val="ＭＳ Ｐゴシック"/>
      <family val="3"/>
      <charset val="128"/>
    </font>
    <font>
      <sz val="14"/>
      <color indexed="8"/>
      <name val="BIZ UD明朝 Medium"/>
      <family val="1"/>
      <charset val="128"/>
    </font>
    <font>
      <sz val="6"/>
      <name val="ＭＳ Ｐゴシック"/>
      <family val="3"/>
      <charset val="128"/>
    </font>
    <font>
      <sz val="11"/>
      <color theme="0"/>
      <name val="ＭＳ Ｐゴシック"/>
      <family val="3"/>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sz val="16"/>
      <color theme="1"/>
      <name val="ＭＳ Ｐ明朝"/>
      <family val="1"/>
      <charset val="128"/>
    </font>
    <font>
      <b/>
      <sz val="16"/>
      <color rgb="FF222222"/>
      <name val="ＭＳ Ｐ明朝"/>
      <family val="1"/>
      <charset val="128"/>
    </font>
    <font>
      <sz val="18"/>
      <color theme="1"/>
      <name val="ＭＳ Ｐ明朝"/>
      <family val="1"/>
      <charset val="128"/>
    </font>
    <font>
      <sz val="11"/>
      <color theme="1"/>
      <name val="HGPｺﾞｼｯｸM"/>
      <family val="3"/>
      <charset val="128"/>
    </font>
    <font>
      <sz val="16"/>
      <color theme="1"/>
      <name val="HGPｺﾞｼｯｸM"/>
      <family val="3"/>
      <charset val="128"/>
    </font>
    <font>
      <sz val="12"/>
      <color theme="1"/>
      <name val="HGPｺﾞｼｯｸM"/>
      <family val="3"/>
      <charset val="128"/>
    </font>
    <font>
      <sz val="14"/>
      <color theme="1"/>
      <name val="HGPｺﾞｼｯｸM"/>
      <family val="3"/>
      <charset val="128"/>
    </font>
    <font>
      <sz val="10"/>
      <color theme="1"/>
      <name val="HGPｺﾞｼｯｸM"/>
      <family val="3"/>
      <charset val="128"/>
    </font>
    <font>
      <sz val="18"/>
      <color rgb="FF000099"/>
      <name val="ＭＳ Ｐゴシック"/>
      <family val="3"/>
      <charset val="128"/>
      <scheme val="minor"/>
    </font>
    <font>
      <sz val="9"/>
      <color theme="1"/>
      <name val="ＭＳ Ｐ明朝"/>
      <family val="1"/>
      <charset val="128"/>
    </font>
    <font>
      <sz val="10"/>
      <color rgb="FFFF0000"/>
      <name val="ＭＳ Ｐ明朝"/>
      <family val="1"/>
      <charset val="128"/>
    </font>
    <font>
      <sz val="16"/>
      <color theme="1"/>
      <name val="ＭＳ Ｐゴシック"/>
      <family val="3"/>
      <charset val="128"/>
      <scheme val="minor"/>
    </font>
    <font>
      <sz val="11"/>
      <color theme="0"/>
      <name val="ＭＳ Ｐ明朝"/>
      <family val="1"/>
      <charset val="128"/>
    </font>
    <font>
      <sz val="11"/>
      <color theme="0" tint="-0.249977111117893"/>
      <name val="ＭＳ Ｐ明朝"/>
      <family val="1"/>
      <charset val="128"/>
    </font>
    <font>
      <sz val="11"/>
      <color theme="1"/>
      <name val="BIZ UD明朝 Medium"/>
      <family val="1"/>
      <charset val="128"/>
    </font>
    <font>
      <sz val="12"/>
      <color theme="1"/>
      <name val="BIZ UD明朝 Medium"/>
      <family val="1"/>
      <charset val="128"/>
    </font>
    <font>
      <sz val="14"/>
      <color theme="1"/>
      <name val="BIZ UD明朝 Medium"/>
      <family val="1"/>
      <charset val="128"/>
    </font>
    <font>
      <b/>
      <sz val="16"/>
      <color theme="1"/>
      <name val="BIZ UD明朝 Medium"/>
      <family val="1"/>
      <charset val="128"/>
    </font>
    <font>
      <u/>
      <sz val="12"/>
      <color theme="1"/>
      <name val="BIZ UD明朝 Medium"/>
      <family val="1"/>
      <charset val="128"/>
    </font>
    <font>
      <sz val="11"/>
      <color rgb="FFFFFFCC"/>
      <name val="ＭＳ Ｐ明朝"/>
      <family val="1"/>
      <charset val="128"/>
    </font>
    <font>
      <sz val="11"/>
      <color rgb="FFFF0000"/>
      <name val="ＭＳ Ｐ明朝"/>
      <family val="1"/>
      <charset val="128"/>
    </font>
    <font>
      <sz val="14"/>
      <color theme="1"/>
      <name val="ＭＳ Ｐゴシック"/>
      <family val="3"/>
      <charset val="128"/>
      <scheme val="minor"/>
    </font>
    <font>
      <sz val="16"/>
      <color theme="1"/>
      <name val="BIZ UD明朝 Medium"/>
      <family val="1"/>
      <charset val="128"/>
    </font>
    <font>
      <sz val="10"/>
      <color rgb="FFFFFFCC"/>
      <name val="ＭＳ Ｐ明朝"/>
      <family val="1"/>
      <charset val="128"/>
    </font>
    <font>
      <sz val="11"/>
      <color theme="0" tint="-0.14999847407452621"/>
      <name val="ＭＳ Ｐ明朝"/>
      <family val="1"/>
      <charset val="128"/>
    </font>
  </fonts>
  <fills count="11">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rgb="FFFFFFCC"/>
        <bgColor indexed="64"/>
      </patternFill>
    </fill>
    <fill>
      <patternFill patternType="solid">
        <fgColor rgb="FFCCFF99"/>
        <bgColor indexed="64"/>
      </patternFill>
    </fill>
    <fill>
      <patternFill patternType="solid">
        <fgColor rgb="FF66FFFF"/>
        <bgColor indexed="64"/>
      </patternFill>
    </fill>
    <fill>
      <patternFill patternType="solid">
        <fgColor rgb="FFFFCC99"/>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s>
  <borders count="37">
    <border>
      <left/>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slantDashDot">
        <color indexed="48"/>
      </left>
      <right/>
      <top style="slantDashDot">
        <color indexed="48"/>
      </top>
      <bottom/>
      <diagonal/>
    </border>
    <border>
      <left/>
      <right/>
      <top style="slantDashDot">
        <color indexed="48"/>
      </top>
      <bottom/>
      <diagonal/>
    </border>
    <border>
      <left/>
      <right style="slantDashDot">
        <color indexed="48"/>
      </right>
      <top style="slantDashDot">
        <color indexed="48"/>
      </top>
      <bottom/>
      <diagonal/>
    </border>
    <border>
      <left style="slantDashDot">
        <color indexed="48"/>
      </left>
      <right/>
      <top/>
      <bottom/>
      <diagonal/>
    </border>
    <border>
      <left/>
      <right style="slantDashDot">
        <color indexed="48"/>
      </right>
      <top/>
      <bottom/>
      <diagonal/>
    </border>
    <border>
      <left style="slantDashDot">
        <color indexed="48"/>
      </left>
      <right/>
      <top/>
      <bottom style="slantDashDot">
        <color indexed="48"/>
      </bottom>
      <diagonal/>
    </border>
    <border>
      <left/>
      <right/>
      <top/>
      <bottom style="slantDashDot">
        <color indexed="48"/>
      </bottom>
      <diagonal/>
    </border>
    <border>
      <left/>
      <right style="slantDashDot">
        <color indexed="48"/>
      </right>
      <top/>
      <bottom style="slantDashDot">
        <color indexed="48"/>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0" fontId="27" fillId="0" borderId="0">
      <alignment vertical="center"/>
    </xf>
  </cellStyleXfs>
  <cellXfs count="60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2" fillId="0" borderId="0" xfId="0" applyFont="1">
      <alignment vertical="center"/>
    </xf>
    <xf numFmtId="0" fontId="3" fillId="0" borderId="0" xfId="0" applyFont="1" applyAlignment="1"/>
    <xf numFmtId="14" fontId="3" fillId="0" borderId="0" xfId="0" applyNumberFormat="1" applyFont="1">
      <alignment vertical="center"/>
    </xf>
    <xf numFmtId="0" fontId="43" fillId="0" borderId="0" xfId="0" applyFont="1">
      <alignment vertical="center"/>
    </xf>
    <xf numFmtId="0" fontId="44" fillId="0" borderId="0" xfId="0" applyFont="1">
      <alignment vertical="center"/>
    </xf>
    <xf numFmtId="0" fontId="44" fillId="0" borderId="0" xfId="0" applyFont="1" applyAlignment="1">
      <alignment horizontal="right" vertical="center"/>
    </xf>
    <xf numFmtId="49" fontId="44" fillId="0" borderId="0" xfId="0" applyNumberFormat="1" applyFont="1" applyAlignment="1">
      <alignment horizontal="left" vertical="center"/>
    </xf>
    <xf numFmtId="0" fontId="45" fillId="0" borderId="1" xfId="0" applyFont="1" applyBorder="1" applyAlignment="1">
      <alignment horizontal="center" vertical="center"/>
    </xf>
    <xf numFmtId="0" fontId="8" fillId="0" borderId="0" xfId="0" applyFont="1">
      <alignment vertical="center"/>
    </xf>
    <xf numFmtId="0" fontId="46" fillId="0" borderId="0" xfId="0" applyFont="1">
      <alignment vertical="center"/>
    </xf>
    <xf numFmtId="0" fontId="9" fillId="0" borderId="0" xfId="0" applyFont="1">
      <alignment vertical="center"/>
    </xf>
    <xf numFmtId="0" fontId="46" fillId="0" borderId="0" xfId="0" applyFont="1" applyAlignment="1">
      <alignment vertical="center" wrapText="1"/>
    </xf>
    <xf numFmtId="0" fontId="42" fillId="0" borderId="2" xfId="0" applyFont="1" applyBorder="1">
      <alignment vertical="center"/>
    </xf>
    <xf numFmtId="0" fontId="42" fillId="0" borderId="3" xfId="0" applyFont="1" applyBorder="1">
      <alignment vertical="center"/>
    </xf>
    <xf numFmtId="0" fontId="42" fillId="0" borderId="4" xfId="0" applyFont="1" applyBorder="1">
      <alignment vertical="center"/>
    </xf>
    <xf numFmtId="0" fontId="42" fillId="0" borderId="5" xfId="0" applyFont="1" applyBorder="1">
      <alignment vertical="center"/>
    </xf>
    <xf numFmtId="0" fontId="42" fillId="0" borderId="6" xfId="0" applyFont="1" applyBorder="1">
      <alignment vertical="center"/>
    </xf>
    <xf numFmtId="0" fontId="7" fillId="0" borderId="0" xfId="0" applyFont="1">
      <alignment vertical="center"/>
    </xf>
    <xf numFmtId="0" fontId="7" fillId="0" borderId="0" xfId="0" applyFont="1" applyAlignment="1">
      <alignment horizontal="center" vertical="center"/>
    </xf>
    <xf numFmtId="49" fontId="7" fillId="0" borderId="0" xfId="0" applyNumberFormat="1" applyFont="1" applyAlignment="1">
      <alignment horizontal="center"/>
    </xf>
    <xf numFmtId="14" fontId="7" fillId="2" borderId="7" xfId="0" applyNumberFormat="1" applyFont="1" applyFill="1" applyBorder="1" applyAlignment="1">
      <alignment horizontal="center"/>
    </xf>
    <xf numFmtId="0" fontId="7" fillId="0" borderId="8" xfId="0" applyFont="1" applyBorder="1">
      <alignment vertical="center"/>
    </xf>
    <xf numFmtId="49" fontId="7" fillId="2" borderId="9" xfId="0" applyNumberFormat="1" applyFont="1" applyFill="1" applyBorder="1" applyAlignment="1">
      <alignment horizontal="center" vertical="center"/>
    </xf>
    <xf numFmtId="49" fontId="7" fillId="0" borderId="10" xfId="0" applyNumberFormat="1" applyFont="1" applyBorder="1">
      <alignment vertical="center"/>
    </xf>
    <xf numFmtId="49" fontId="7" fillId="2" borderId="11" xfId="0" applyNumberFormat="1" applyFont="1" applyFill="1" applyBorder="1" applyAlignment="1">
      <alignment horizontal="center" vertical="center"/>
    </xf>
    <xf numFmtId="0" fontId="7" fillId="0" borderId="10" xfId="0" applyFont="1" applyBorder="1">
      <alignment vertical="center"/>
    </xf>
    <xf numFmtId="49" fontId="7" fillId="0" borderId="12" xfId="0" applyNumberFormat="1" applyFont="1" applyBorder="1">
      <alignment vertical="center"/>
    </xf>
    <xf numFmtId="49" fontId="7" fillId="0" borderId="13" xfId="0" applyNumberFormat="1" applyFont="1" applyBorder="1" applyAlignment="1">
      <alignment horizontal="center" vertical="center"/>
    </xf>
    <xf numFmtId="0" fontId="7" fillId="0" borderId="14" xfId="0" applyFont="1" applyBorder="1">
      <alignment vertical="center"/>
    </xf>
    <xf numFmtId="49" fontId="7" fillId="0" borderId="0" xfId="0" applyNumberFormat="1" applyFont="1">
      <alignment vertical="center"/>
    </xf>
    <xf numFmtId="49" fontId="7" fillId="0" borderId="11" xfId="0" applyNumberFormat="1" applyFont="1" applyBorder="1" applyAlignment="1">
      <alignment horizontal="center" vertical="center"/>
    </xf>
    <xf numFmtId="49" fontId="7" fillId="0" borderId="0" xfId="0" applyNumberFormat="1" applyFont="1" applyAlignment="1">
      <alignment horizontal="left"/>
    </xf>
    <xf numFmtId="49" fontId="7" fillId="2" borderId="11" xfId="0" applyNumberFormat="1" applyFont="1" applyFill="1" applyBorder="1" applyAlignment="1" applyProtection="1">
      <alignment horizontal="center" vertical="center"/>
      <protection locked="0"/>
    </xf>
    <xf numFmtId="1" fontId="42" fillId="0" borderId="0" xfId="0" applyNumberFormat="1" applyFont="1" applyAlignment="1">
      <alignment horizontal="right" vertical="center"/>
    </xf>
    <xf numFmtId="0" fontId="5" fillId="0" borderId="0" xfId="0" applyFont="1">
      <alignment vertical="center"/>
    </xf>
    <xf numFmtId="0" fontId="42" fillId="0" borderId="15" xfId="0" applyFont="1" applyBorder="1">
      <alignment vertical="center"/>
    </xf>
    <xf numFmtId="49" fontId="42" fillId="0" borderId="16" xfId="0" applyNumberFormat="1" applyFont="1" applyBorder="1">
      <alignment vertical="center"/>
    </xf>
    <xf numFmtId="0" fontId="42" fillId="0" borderId="17" xfId="0" applyFont="1" applyBorder="1">
      <alignment vertical="center"/>
    </xf>
    <xf numFmtId="49" fontId="42" fillId="0" borderId="1" xfId="0" applyNumberFormat="1" applyFont="1" applyBorder="1">
      <alignment vertical="center"/>
    </xf>
    <xf numFmtId="0" fontId="42" fillId="0" borderId="16" xfId="0" applyFont="1" applyBorder="1">
      <alignment vertical="center"/>
    </xf>
    <xf numFmtId="0" fontId="7" fillId="0" borderId="17" xfId="0" applyFont="1" applyBorder="1">
      <alignment vertical="center"/>
    </xf>
    <xf numFmtId="0" fontId="42" fillId="0" borderId="1" xfId="0" applyFont="1" applyBorder="1">
      <alignment vertical="center"/>
    </xf>
    <xf numFmtId="0" fontId="45" fillId="0" borderId="1" xfId="0" applyFont="1" applyBorder="1" applyAlignment="1">
      <alignment horizontal="right" vertical="center"/>
    </xf>
    <xf numFmtId="0" fontId="45" fillId="0" borderId="0" xfId="0" applyFont="1">
      <alignment vertical="center"/>
    </xf>
    <xf numFmtId="0" fontId="44" fillId="0" borderId="0" xfId="0" applyFont="1" applyAlignment="1">
      <alignment horizontal="left" vertical="center"/>
    </xf>
    <xf numFmtId="0" fontId="42" fillId="0" borderId="0" xfId="0" applyFont="1" applyAlignment="1">
      <alignment horizontal="right" vertical="center"/>
    </xf>
    <xf numFmtId="0" fontId="44" fillId="0" borderId="0" xfId="0" applyFont="1" applyAlignment="1">
      <alignment horizontal="center" vertical="center"/>
    </xf>
    <xf numFmtId="49" fontId="44" fillId="0" borderId="0" xfId="0" applyNumberFormat="1" applyFont="1">
      <alignment vertical="center"/>
    </xf>
    <xf numFmtId="0" fontId="47" fillId="0" borderId="0" xfId="0" applyFont="1">
      <alignment vertical="center"/>
    </xf>
    <xf numFmtId="0" fontId="48" fillId="0" borderId="0" xfId="0" applyFont="1">
      <alignment vertical="center"/>
    </xf>
    <xf numFmtId="0" fontId="48" fillId="0" borderId="18" xfId="0" applyFont="1" applyBorder="1" applyAlignment="1">
      <alignment horizontal="center" vertical="center"/>
    </xf>
    <xf numFmtId="0" fontId="48" fillId="0" borderId="18" xfId="0" applyFont="1" applyBorder="1">
      <alignment vertical="center"/>
    </xf>
    <xf numFmtId="0" fontId="48" fillId="0" borderId="0" xfId="0" applyFont="1" applyAlignment="1">
      <alignment horizontal="left" vertical="center"/>
    </xf>
    <xf numFmtId="0" fontId="9" fillId="0" borderId="15" xfId="0" applyFont="1" applyBorder="1">
      <alignment vertical="center"/>
    </xf>
    <xf numFmtId="0" fontId="45" fillId="0" borderId="0" xfId="0" applyFont="1" applyAlignment="1">
      <alignment horizontal="left" vertical="top" wrapText="1"/>
    </xf>
    <xf numFmtId="0" fontId="9" fillId="3" borderId="19" xfId="0" applyFont="1" applyFill="1" applyBorder="1">
      <alignment vertical="center"/>
    </xf>
    <xf numFmtId="0" fontId="9" fillId="3" borderId="20" xfId="0" applyFont="1" applyFill="1" applyBorder="1">
      <alignment vertical="center"/>
    </xf>
    <xf numFmtId="0" fontId="49" fillId="0" borderId="0" xfId="0" applyFont="1">
      <alignment vertical="center"/>
    </xf>
    <xf numFmtId="0" fontId="15" fillId="0" borderId="0" xfId="0" applyFont="1">
      <alignment vertical="center"/>
    </xf>
    <xf numFmtId="0" fontId="50" fillId="0" borderId="0" xfId="0" applyFont="1">
      <alignment vertical="center"/>
    </xf>
    <xf numFmtId="0" fontId="14" fillId="0" borderId="0" xfId="0" applyFont="1" applyAlignment="1">
      <alignment horizontal="left" vertical="center"/>
    </xf>
    <xf numFmtId="0" fontId="14" fillId="0" borderId="0" xfId="0" applyFont="1" applyAlignment="1">
      <alignment horizontal="right" vertical="center"/>
    </xf>
    <xf numFmtId="0" fontId="51" fillId="0" borderId="1" xfId="0" applyFont="1" applyBorder="1">
      <alignment vertical="center"/>
    </xf>
    <xf numFmtId="0" fontId="17" fillId="0" borderId="4" xfId="0" applyFont="1" applyBorder="1">
      <alignment vertical="center"/>
    </xf>
    <xf numFmtId="49" fontId="17" fillId="0" borderId="5" xfId="0" applyNumberFormat="1" applyFont="1" applyBorder="1">
      <alignment vertical="center"/>
    </xf>
    <xf numFmtId="0" fontId="17" fillId="0" borderId="5" xfId="0" applyFont="1" applyBorder="1">
      <alignment vertical="center"/>
    </xf>
    <xf numFmtId="0" fontId="17" fillId="0" borderId="6" xfId="0" applyFont="1" applyBorder="1">
      <alignment vertical="center"/>
    </xf>
    <xf numFmtId="0" fontId="50" fillId="0" borderId="17" xfId="0" applyFont="1" applyBorder="1">
      <alignment vertical="center"/>
    </xf>
    <xf numFmtId="0" fontId="50" fillId="0" borderId="1" xfId="0" applyFont="1" applyBorder="1">
      <alignment vertical="center"/>
    </xf>
    <xf numFmtId="49" fontId="50" fillId="0" borderId="1" xfId="0" applyNumberFormat="1" applyFont="1" applyBorder="1">
      <alignment vertical="center"/>
    </xf>
    <xf numFmtId="0" fontId="52" fillId="0" borderId="1" xfId="0" applyFont="1" applyBorder="1">
      <alignment vertical="center"/>
    </xf>
    <xf numFmtId="0" fontId="18" fillId="0" borderId="1" xfId="0" applyFont="1" applyBorder="1">
      <alignment vertical="center"/>
    </xf>
    <xf numFmtId="0" fontId="50" fillId="0" borderId="1" xfId="0" applyFont="1" applyBorder="1" applyAlignment="1">
      <alignment horizontal="right" vertical="center"/>
    </xf>
    <xf numFmtId="49" fontId="50" fillId="0" borderId="1" xfId="0" applyNumberFormat="1" applyFont="1" applyBorder="1" applyAlignment="1">
      <alignment horizontal="center" vertical="center"/>
    </xf>
    <xf numFmtId="49" fontId="50" fillId="0" borderId="19" xfId="0" applyNumberFormat="1" applyFont="1" applyBorder="1">
      <alignment vertical="center"/>
    </xf>
    <xf numFmtId="0" fontId="16" fillId="0" borderId="18" xfId="0" applyFont="1" applyBorder="1">
      <alignment vertical="center"/>
    </xf>
    <xf numFmtId="0" fontId="17" fillId="4" borderId="18" xfId="0" applyFont="1" applyFill="1" applyBorder="1" applyAlignment="1">
      <alignment horizontal="center" vertical="center"/>
    </xf>
    <xf numFmtId="0" fontId="19" fillId="5" borderId="18" xfId="0" applyFont="1" applyFill="1" applyBorder="1" applyAlignment="1">
      <alignment horizontal="left" vertical="center" wrapText="1"/>
    </xf>
    <xf numFmtId="0" fontId="20" fillId="6" borderId="18" xfId="0" applyFont="1" applyFill="1" applyBorder="1" applyAlignment="1">
      <alignment horizontal="center" vertical="center"/>
    </xf>
    <xf numFmtId="0" fontId="21" fillId="4" borderId="18" xfId="0" applyFont="1" applyFill="1" applyBorder="1" applyAlignment="1">
      <alignment horizontal="center" vertical="center"/>
    </xf>
    <xf numFmtId="0" fontId="14" fillId="3" borderId="18" xfId="0" applyFont="1" applyFill="1" applyBorder="1">
      <alignment vertical="center"/>
    </xf>
    <xf numFmtId="0" fontId="16" fillId="4" borderId="18" xfId="0" applyFont="1" applyFill="1" applyBorder="1" applyAlignment="1">
      <alignment horizontal="center" vertical="center"/>
    </xf>
    <xf numFmtId="0" fontId="16" fillId="5" borderId="18" xfId="0" applyFont="1" applyFill="1" applyBorder="1" applyAlignment="1">
      <alignment horizontal="center" vertical="center"/>
    </xf>
    <xf numFmtId="0" fontId="20" fillId="4" borderId="18" xfId="0" applyFont="1" applyFill="1" applyBorder="1" applyAlignment="1">
      <alignment horizontal="center" vertical="center"/>
    </xf>
    <xf numFmtId="0" fontId="16" fillId="0" borderId="21" xfId="0" applyFont="1" applyBorder="1">
      <alignment vertical="center"/>
    </xf>
    <xf numFmtId="0" fontId="20" fillId="7" borderId="21" xfId="0" applyFont="1" applyFill="1" applyBorder="1">
      <alignment vertical="center"/>
    </xf>
    <xf numFmtId="0" fontId="16" fillId="7" borderId="21" xfId="0" applyFont="1" applyFill="1" applyBorder="1">
      <alignment vertical="center"/>
    </xf>
    <xf numFmtId="0" fontId="16" fillId="0" borderId="22" xfId="0" applyFont="1" applyBorder="1">
      <alignment vertical="center"/>
    </xf>
    <xf numFmtId="0" fontId="15" fillId="0" borderId="16" xfId="0" applyFont="1" applyBorder="1">
      <alignment vertical="center"/>
    </xf>
    <xf numFmtId="0" fontId="16" fillId="0" borderId="16" xfId="0" applyFont="1" applyBorder="1" applyAlignment="1">
      <alignment horizontal="left" vertical="center"/>
    </xf>
    <xf numFmtId="0" fontId="16" fillId="0" borderId="15" xfId="0" applyFont="1" applyBorder="1">
      <alignment vertical="center"/>
    </xf>
    <xf numFmtId="0" fontId="16" fillId="7" borderId="18" xfId="0" applyFont="1" applyFill="1" applyBorder="1">
      <alignment vertical="center"/>
    </xf>
    <xf numFmtId="0" fontId="16" fillId="0" borderId="1" xfId="0" applyFont="1" applyBorder="1">
      <alignment vertical="center"/>
    </xf>
    <xf numFmtId="0" fontId="16" fillId="0" borderId="19" xfId="0" applyFont="1" applyBorder="1">
      <alignment vertical="center"/>
    </xf>
    <xf numFmtId="0" fontId="16" fillId="0" borderId="2" xfId="0" applyFont="1" applyBorder="1">
      <alignment vertical="center"/>
    </xf>
    <xf numFmtId="0" fontId="16" fillId="0" borderId="3" xfId="0" applyFont="1" applyBorder="1">
      <alignment vertical="center"/>
    </xf>
    <xf numFmtId="0" fontId="16" fillId="0" borderId="16" xfId="0" applyFont="1" applyBorder="1">
      <alignment vertical="center"/>
    </xf>
    <xf numFmtId="0" fontId="22" fillId="0" borderId="17" xfId="0" applyFont="1" applyBorder="1">
      <alignment vertical="center"/>
    </xf>
    <xf numFmtId="0" fontId="22" fillId="0" borderId="1" xfId="0" applyFont="1" applyBorder="1">
      <alignment vertical="center"/>
    </xf>
    <xf numFmtId="0" fontId="16" fillId="0" borderId="6" xfId="0" applyFont="1" applyBorder="1">
      <alignment vertical="center"/>
    </xf>
    <xf numFmtId="0" fontId="22" fillId="0" borderId="0" xfId="0" applyFont="1">
      <alignment vertical="center"/>
    </xf>
    <xf numFmtId="0" fontId="16" fillId="0" borderId="23" xfId="0" applyFont="1" applyBorder="1">
      <alignment vertical="center"/>
    </xf>
    <xf numFmtId="0" fontId="16" fillId="0" borderId="17" xfId="0" applyFont="1" applyBorder="1">
      <alignment vertical="center"/>
    </xf>
    <xf numFmtId="0" fontId="53" fillId="0" borderId="15" xfId="0" applyFont="1" applyBorder="1">
      <alignment vertical="center"/>
    </xf>
    <xf numFmtId="0" fontId="53" fillId="0" borderId="16" xfId="0" applyFont="1" applyBorder="1">
      <alignment vertical="center"/>
    </xf>
    <xf numFmtId="0" fontId="53" fillId="0" borderId="20" xfId="0" applyFont="1" applyBorder="1">
      <alignment vertical="center"/>
    </xf>
    <xf numFmtId="0" fontId="53" fillId="0" borderId="0" xfId="0" applyFont="1">
      <alignment vertical="center"/>
    </xf>
    <xf numFmtId="0" fontId="53" fillId="0" borderId="2" xfId="0" applyFont="1" applyBorder="1">
      <alignment vertical="center"/>
    </xf>
    <xf numFmtId="0" fontId="53" fillId="0" borderId="3" xfId="0" applyFont="1" applyBorder="1">
      <alignment vertical="center"/>
    </xf>
    <xf numFmtId="0" fontId="49" fillId="0" borderId="2" xfId="0" applyFont="1" applyBorder="1">
      <alignment vertical="center"/>
    </xf>
    <xf numFmtId="0" fontId="49" fillId="0" borderId="3" xfId="0" applyFont="1" applyBorder="1">
      <alignment vertical="center"/>
    </xf>
    <xf numFmtId="0" fontId="49" fillId="0" borderId="4" xfId="0" applyFont="1" applyBorder="1">
      <alignment vertical="center"/>
    </xf>
    <xf numFmtId="0" fontId="49" fillId="0" borderId="5" xfId="0" applyFont="1" applyBorder="1">
      <alignment vertical="center"/>
    </xf>
    <xf numFmtId="0" fontId="49" fillId="0" borderId="6" xfId="0" applyFont="1" applyBorder="1">
      <alignment vertical="center"/>
    </xf>
    <xf numFmtId="0" fontId="15" fillId="7" borderId="23" xfId="0" applyFont="1" applyFill="1" applyBorder="1" applyAlignment="1">
      <alignment horizontal="center" vertical="center"/>
    </xf>
    <xf numFmtId="49" fontId="17" fillId="0" borderId="5" xfId="0" applyNumberFormat="1" applyFont="1" applyBorder="1" applyAlignment="1">
      <alignment horizontal="right" vertical="center"/>
    </xf>
    <xf numFmtId="0" fontId="49" fillId="0" borderId="5" xfId="0" applyFont="1" applyBorder="1" applyAlignment="1">
      <alignment horizontal="right" vertical="center"/>
    </xf>
    <xf numFmtId="0" fontId="51" fillId="0" borderId="0" xfId="0" applyFont="1" applyAlignment="1">
      <alignment horizontal="center" vertical="center"/>
    </xf>
    <xf numFmtId="0" fontId="51" fillId="0" borderId="0" xfId="0" applyFont="1">
      <alignment vertical="center"/>
    </xf>
    <xf numFmtId="0" fontId="22" fillId="0" borderId="19" xfId="0" applyFont="1" applyBorder="1">
      <alignment vertical="center"/>
    </xf>
    <xf numFmtId="0" fontId="17" fillId="4" borderId="19" xfId="0" applyFont="1" applyFill="1" applyBorder="1" applyAlignment="1">
      <alignment horizontal="center" vertical="center"/>
    </xf>
    <xf numFmtId="0" fontId="50" fillId="0" borderId="16" xfId="0" applyFont="1" applyBorder="1">
      <alignment vertical="center"/>
    </xf>
    <xf numFmtId="0" fontId="16" fillId="4" borderId="19" xfId="0" applyFont="1" applyFill="1" applyBorder="1" applyAlignment="1">
      <alignment horizontal="center" vertical="center"/>
    </xf>
    <xf numFmtId="0" fontId="16" fillId="3" borderId="6" xfId="0" applyFont="1" applyFill="1" applyBorder="1">
      <alignment vertical="center"/>
    </xf>
    <xf numFmtId="0" fontId="20" fillId="7" borderId="20" xfId="0" applyFont="1" applyFill="1" applyBorder="1">
      <alignment vertical="center"/>
    </xf>
    <xf numFmtId="0" fontId="16" fillId="0" borderId="0" xfId="0" applyFont="1">
      <alignment vertical="center"/>
    </xf>
    <xf numFmtId="0" fontId="15" fillId="7" borderId="6" xfId="0" applyFont="1" applyFill="1" applyBorder="1" applyAlignment="1">
      <alignment horizontal="center" vertical="center"/>
    </xf>
    <xf numFmtId="0" fontId="15" fillId="7" borderId="19" xfId="0" applyFont="1" applyFill="1" applyBorder="1" applyAlignment="1">
      <alignment horizontal="center" vertical="center"/>
    </xf>
    <xf numFmtId="0" fontId="22" fillId="0" borderId="6" xfId="0" applyFont="1" applyBorder="1">
      <alignment vertical="center"/>
    </xf>
    <xf numFmtId="176" fontId="15" fillId="3" borderId="19" xfId="0" applyNumberFormat="1" applyFont="1" applyFill="1" applyBorder="1">
      <alignment vertical="center"/>
    </xf>
    <xf numFmtId="0" fontId="22" fillId="0" borderId="17" xfId="0" applyFont="1" applyBorder="1" applyAlignment="1">
      <alignment horizontal="left" vertical="center"/>
    </xf>
    <xf numFmtId="0" fontId="22" fillId="0" borderId="1" xfId="0" applyFont="1" applyBorder="1" applyAlignment="1">
      <alignment horizontal="left" vertical="center"/>
    </xf>
    <xf numFmtId="0" fontId="22" fillId="0" borderId="19" xfId="0" applyFont="1" applyBorder="1" applyAlignment="1">
      <alignment horizontal="left" vertical="center"/>
    </xf>
    <xf numFmtId="0" fontId="16" fillId="0" borderId="18" xfId="0" applyFont="1" applyBorder="1" applyAlignment="1">
      <alignment horizontal="left" vertical="center"/>
    </xf>
    <xf numFmtId="0" fontId="45" fillId="0" borderId="0" xfId="0" applyFont="1" applyAlignment="1">
      <alignment vertical="top"/>
    </xf>
    <xf numFmtId="0" fontId="42" fillId="0" borderId="19" xfId="0" applyFont="1" applyBorder="1">
      <alignment vertical="center"/>
    </xf>
    <xf numFmtId="0" fontId="42" fillId="0" borderId="19" xfId="0" applyFont="1" applyBorder="1" applyAlignment="1">
      <alignment horizontal="center" vertical="center"/>
    </xf>
    <xf numFmtId="0" fontId="42" fillId="0" borderId="1" xfId="0" applyFont="1" applyBorder="1" applyAlignment="1">
      <alignment horizontal="center" vertical="center"/>
    </xf>
    <xf numFmtId="0" fontId="7" fillId="0" borderId="1" xfId="0" applyFont="1" applyBorder="1">
      <alignment vertical="center"/>
    </xf>
    <xf numFmtId="0" fontId="14" fillId="0" borderId="0" xfId="0" applyFont="1">
      <alignment vertical="center"/>
    </xf>
    <xf numFmtId="0" fontId="7" fillId="0" borderId="24" xfId="0" applyFont="1" applyBorder="1">
      <alignment vertical="center"/>
    </xf>
    <xf numFmtId="49" fontId="7" fillId="8" borderId="25" xfId="0" applyNumberFormat="1" applyFont="1" applyFill="1" applyBorder="1" applyAlignment="1">
      <alignment horizontal="center" vertical="center"/>
    </xf>
    <xf numFmtId="0" fontId="50" fillId="9" borderId="0" xfId="0" applyFont="1" applyFill="1">
      <alignment vertical="center"/>
    </xf>
    <xf numFmtId="49" fontId="7" fillId="2" borderId="11" xfId="0" quotePrefix="1" applyNumberFormat="1" applyFont="1" applyFill="1" applyBorder="1" applyAlignment="1">
      <alignment horizontal="center" vertical="center"/>
    </xf>
    <xf numFmtId="0" fontId="54" fillId="0" borderId="0" xfId="0" applyFont="1" applyAlignment="1">
      <alignment horizontal="right" vertical="center"/>
    </xf>
    <xf numFmtId="0" fontId="28" fillId="0" borderId="0" xfId="1" applyFont="1">
      <alignment vertical="center"/>
    </xf>
    <xf numFmtId="0" fontId="27" fillId="0" borderId="0" xfId="1">
      <alignment vertical="center"/>
    </xf>
    <xf numFmtId="0" fontId="30" fillId="0" borderId="0" xfId="1" applyFont="1">
      <alignment vertical="center"/>
    </xf>
    <xf numFmtId="0" fontId="27" fillId="0" borderId="26" xfId="1" applyBorder="1">
      <alignment vertical="center"/>
    </xf>
    <xf numFmtId="0" fontId="27" fillId="0" borderId="27" xfId="1" applyBorder="1">
      <alignment vertical="center"/>
    </xf>
    <xf numFmtId="0" fontId="27" fillId="0" borderId="28" xfId="1" applyBorder="1">
      <alignment vertical="center"/>
    </xf>
    <xf numFmtId="0" fontId="27" fillId="0" borderId="29" xfId="1" applyBorder="1">
      <alignment vertical="center"/>
    </xf>
    <xf numFmtId="0" fontId="31" fillId="0" borderId="0" xfId="1" applyFont="1">
      <alignment vertical="center"/>
    </xf>
    <xf numFmtId="0" fontId="27" fillId="0" borderId="30" xfId="1" applyBorder="1">
      <alignment vertical="center"/>
    </xf>
    <xf numFmtId="0" fontId="27" fillId="0" borderId="31" xfId="1" applyBorder="1">
      <alignment vertical="center"/>
    </xf>
    <xf numFmtId="0" fontId="27" fillId="0" borderId="32" xfId="1" applyBorder="1">
      <alignment vertical="center"/>
    </xf>
    <xf numFmtId="0" fontId="27" fillId="0" borderId="33" xfId="1" applyBorder="1">
      <alignment vertical="center"/>
    </xf>
    <xf numFmtId="0" fontId="22" fillId="0" borderId="16" xfId="0" applyFont="1" applyBorder="1">
      <alignment vertical="center"/>
    </xf>
    <xf numFmtId="0" fontId="55" fillId="0" borderId="0" xfId="0" applyFont="1">
      <alignment vertical="center"/>
    </xf>
    <xf numFmtId="0" fontId="56" fillId="0" borderId="0" xfId="0" applyFont="1">
      <alignment vertical="center"/>
    </xf>
    <xf numFmtId="0" fontId="3" fillId="3" borderId="16" xfId="0" applyFont="1" applyFill="1" applyBorder="1">
      <alignment vertical="center"/>
    </xf>
    <xf numFmtId="0" fontId="3" fillId="0" borderId="20" xfId="0" applyFont="1" applyBorder="1">
      <alignment vertical="center"/>
    </xf>
    <xf numFmtId="0" fontId="3" fillId="0" borderId="6" xfId="0" applyFont="1" applyBorder="1">
      <alignment vertical="center"/>
    </xf>
    <xf numFmtId="0" fontId="34" fillId="0" borderId="16" xfId="0" applyFont="1" applyBorder="1">
      <alignment vertical="center"/>
    </xf>
    <xf numFmtId="0" fontId="35" fillId="0" borderId="0" xfId="0" applyFont="1">
      <alignment vertical="center"/>
    </xf>
    <xf numFmtId="0" fontId="42" fillId="0" borderId="20" xfId="0" applyFont="1" applyBorder="1">
      <alignment vertical="center"/>
    </xf>
    <xf numFmtId="180" fontId="42" fillId="0" borderId="0" xfId="0" applyNumberFormat="1" applyFont="1">
      <alignment vertical="center"/>
    </xf>
    <xf numFmtId="0" fontId="32" fillId="4" borderId="16" xfId="0" applyFont="1" applyFill="1" applyBorder="1">
      <alignment vertical="center"/>
    </xf>
    <xf numFmtId="0" fontId="32" fillId="4" borderId="20" xfId="0" applyFont="1" applyFill="1" applyBorder="1">
      <alignment vertical="center"/>
    </xf>
    <xf numFmtId="177" fontId="42" fillId="0" borderId="1" xfId="0" applyNumberFormat="1" applyFont="1" applyBorder="1" applyProtection="1">
      <alignment vertical="center"/>
      <protection locked="0"/>
    </xf>
    <xf numFmtId="178" fontId="42" fillId="0" borderId="1" xfId="0" applyNumberFormat="1" applyFont="1" applyBorder="1" applyProtection="1">
      <alignment vertical="center"/>
      <protection locked="0"/>
    </xf>
    <xf numFmtId="178" fontId="42" fillId="0" borderId="5" xfId="0" applyNumberFormat="1" applyFont="1" applyBorder="1" applyProtection="1">
      <alignment vertical="center"/>
      <protection locked="0"/>
    </xf>
    <xf numFmtId="0" fontId="42" fillId="0" borderId="5" xfId="0" applyFont="1" applyBorder="1" applyProtection="1">
      <alignment vertical="center"/>
      <protection locked="0"/>
    </xf>
    <xf numFmtId="0" fontId="42" fillId="4" borderId="18" xfId="0" applyFont="1" applyFill="1" applyBorder="1" applyAlignment="1" applyProtection="1">
      <alignment horizontal="center" vertical="center"/>
      <protection locked="0"/>
    </xf>
    <xf numFmtId="178" fontId="42" fillId="0" borderId="6" xfId="0" applyNumberFormat="1" applyFont="1" applyBorder="1" applyAlignment="1" applyProtection="1">
      <alignment horizontal="right" vertical="center"/>
      <protection locked="0"/>
    </xf>
    <xf numFmtId="49" fontId="7" fillId="10" borderId="9" xfId="0" applyNumberFormat="1" applyFont="1" applyFill="1" applyBorder="1" applyAlignment="1">
      <alignment horizontal="center" vertical="center"/>
    </xf>
    <xf numFmtId="49" fontId="7" fillId="10" borderId="34" xfId="0" applyNumberFormat="1" applyFont="1" applyFill="1" applyBorder="1" applyAlignment="1">
      <alignment horizontal="center"/>
    </xf>
    <xf numFmtId="49" fontId="7" fillId="10" borderId="35" xfId="0" applyNumberFormat="1" applyFont="1" applyFill="1" applyBorder="1" applyAlignment="1">
      <alignment horizontal="center"/>
    </xf>
    <xf numFmtId="181" fontId="57" fillId="0" borderId="18" xfId="0" applyNumberFormat="1" applyFont="1" applyBorder="1" applyAlignment="1">
      <alignment horizontal="left" vertical="center" indent="1"/>
    </xf>
    <xf numFmtId="182" fontId="57" fillId="0" borderId="18" xfId="0" applyNumberFormat="1" applyFont="1"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45" fillId="0" borderId="2" xfId="0" applyFont="1" applyBorder="1">
      <alignment vertical="center"/>
    </xf>
    <xf numFmtId="0" fontId="0" fillId="0" borderId="3" xfId="0" applyBorder="1">
      <alignment vertical="center"/>
    </xf>
    <xf numFmtId="0" fontId="58" fillId="0" borderId="2" xfId="0" applyFont="1" applyBorder="1" applyAlignment="1" applyProtection="1">
      <alignment horizontal="right" vertical="center"/>
      <protection locked="0"/>
    </xf>
    <xf numFmtId="49" fontId="7" fillId="2" borderId="36" xfId="0" applyNumberFormat="1" applyFont="1" applyFill="1" applyBorder="1" applyAlignment="1">
      <alignment horizontal="center" vertical="center"/>
    </xf>
    <xf numFmtId="0" fontId="45" fillId="0" borderId="2" xfId="0" applyFont="1" applyBorder="1" applyAlignment="1">
      <alignment horizontal="center" vertical="center"/>
    </xf>
    <xf numFmtId="0" fontId="42" fillId="0" borderId="0" xfId="0" quotePrefix="1" applyFont="1">
      <alignment vertical="center"/>
    </xf>
    <xf numFmtId="0" fontId="58" fillId="0" borderId="0" xfId="0" applyFont="1">
      <alignment vertical="center"/>
    </xf>
    <xf numFmtId="0" fontId="58" fillId="0" borderId="0" xfId="0" quotePrefix="1" applyFont="1">
      <alignment vertical="center"/>
    </xf>
    <xf numFmtId="0" fontId="45" fillId="0" borderId="0" xfId="0" applyFont="1" applyAlignment="1">
      <alignment horizontal="center" vertical="center"/>
    </xf>
    <xf numFmtId="0" fontId="42" fillId="0" borderId="0" xfId="0" applyFont="1" applyAlignment="1" applyProtection="1">
      <alignment vertical="center" shrinkToFit="1"/>
      <protection locked="0"/>
    </xf>
    <xf numFmtId="49" fontId="54" fillId="0" borderId="0" xfId="0" applyNumberFormat="1" applyFont="1">
      <alignment vertical="center"/>
    </xf>
    <xf numFmtId="0" fontId="58" fillId="0" borderId="4" xfId="0" applyFont="1" applyBorder="1" applyAlignment="1" applyProtection="1">
      <alignment horizontal="right" vertical="center"/>
      <protection locked="0"/>
    </xf>
    <xf numFmtId="0" fontId="32" fillId="4" borderId="18" xfId="0" applyFont="1" applyFill="1" applyBorder="1">
      <alignment vertical="center"/>
    </xf>
    <xf numFmtId="0" fontId="3" fillId="4" borderId="18" xfId="0" applyFont="1" applyFill="1" applyBorder="1">
      <alignment vertical="center"/>
    </xf>
    <xf numFmtId="0" fontId="33" fillId="4" borderId="18" xfId="0" applyFont="1" applyFill="1" applyBorder="1">
      <alignment vertical="center"/>
    </xf>
    <xf numFmtId="177" fontId="42" fillId="0" borderId="5" xfId="0" applyNumberFormat="1" applyFont="1" applyBorder="1" applyProtection="1">
      <alignment vertical="center"/>
      <protection locked="0"/>
    </xf>
    <xf numFmtId="0" fontId="3" fillId="3" borderId="5" xfId="0" applyFont="1" applyFill="1" applyBorder="1">
      <alignment vertical="center"/>
    </xf>
    <xf numFmtId="0" fontId="42" fillId="4" borderId="2" xfId="0" applyFont="1" applyFill="1" applyBorder="1" applyAlignment="1">
      <alignment horizontal="center" vertical="center" shrinkToFit="1"/>
    </xf>
    <xf numFmtId="0" fontId="42" fillId="0" borderId="0" xfId="0" applyFont="1" applyAlignment="1">
      <alignment vertical="center" shrinkToFit="1"/>
    </xf>
    <xf numFmtId="0" fontId="3" fillId="0" borderId="17" xfId="0" applyFont="1" applyBorder="1" applyAlignment="1" applyProtection="1">
      <alignment horizontal="center" vertical="center"/>
      <protection locked="0"/>
    </xf>
    <xf numFmtId="0" fontId="42" fillId="0" borderId="5" xfId="0" applyFont="1" applyBorder="1" applyAlignment="1" applyProtection="1">
      <alignment vertical="center" shrinkToFit="1"/>
      <protection locked="0"/>
    </xf>
    <xf numFmtId="0" fontId="42" fillId="0" borderId="16" xfId="0" applyFont="1" applyBorder="1" applyAlignment="1">
      <alignment horizontal="center" vertical="center"/>
    </xf>
    <xf numFmtId="0" fontId="42" fillId="0" borderId="4"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42" fillId="0" borderId="15" xfId="0" applyFont="1" applyBorder="1" applyAlignment="1">
      <alignment horizontal="left" vertical="center"/>
    </xf>
    <xf numFmtId="178" fontId="42" fillId="0" borderId="0" xfId="0" applyNumberFormat="1" applyFont="1" applyProtection="1">
      <alignment vertical="center"/>
      <protection locked="0"/>
    </xf>
    <xf numFmtId="178" fontId="42" fillId="0" borderId="3" xfId="0" applyNumberFormat="1" applyFont="1" applyBorder="1" applyAlignment="1" applyProtection="1">
      <alignment horizontal="right" vertical="center"/>
      <protection locked="0"/>
    </xf>
    <xf numFmtId="0" fontId="58" fillId="0" borderId="0" xfId="0" applyFont="1" applyAlignment="1" applyProtection="1">
      <alignment horizontal="right" vertical="center"/>
      <protection locked="0"/>
    </xf>
    <xf numFmtId="0" fontId="35" fillId="0" borderId="0" xfId="0" applyFont="1" applyAlignment="1">
      <alignment horizontal="right" vertical="center"/>
    </xf>
    <xf numFmtId="0" fontId="15" fillId="0" borderId="15" xfId="0" applyFont="1" applyBorder="1">
      <alignment vertical="center"/>
    </xf>
    <xf numFmtId="0" fontId="52" fillId="0" borderId="1" xfId="0" applyFont="1" applyBorder="1" applyAlignment="1">
      <alignment horizontal="left" vertical="center"/>
    </xf>
    <xf numFmtId="0" fontId="5" fillId="0" borderId="0" xfId="0" applyFont="1" applyAlignment="1">
      <alignment horizontal="right" vertical="center"/>
    </xf>
    <xf numFmtId="0" fontId="59" fillId="0" borderId="0" xfId="0" applyFont="1">
      <alignment vertical="center"/>
    </xf>
    <xf numFmtId="0" fontId="15" fillId="0" borderId="5" xfId="0" applyFont="1" applyBorder="1">
      <alignment vertical="center"/>
    </xf>
    <xf numFmtId="0" fontId="60" fillId="0" borderId="0" xfId="0" applyFont="1">
      <alignment vertical="center"/>
    </xf>
    <xf numFmtId="0" fontId="61" fillId="0" borderId="0" xfId="0" applyFont="1">
      <alignment vertical="center"/>
    </xf>
    <xf numFmtId="0" fontId="60" fillId="0" borderId="16" xfId="0" applyFont="1" applyBorder="1">
      <alignment vertical="center"/>
    </xf>
    <xf numFmtId="0" fontId="61" fillId="0" borderId="16" xfId="0" applyFont="1" applyBorder="1" applyAlignment="1">
      <alignment horizontal="left" vertical="top" wrapText="1"/>
    </xf>
    <xf numFmtId="0" fontId="61" fillId="0" borderId="0" xfId="0" applyFont="1" applyAlignment="1">
      <alignment horizontal="left" vertical="top" wrapText="1"/>
    </xf>
    <xf numFmtId="49" fontId="62" fillId="0" borderId="0" xfId="0" applyNumberFormat="1" applyFont="1" applyAlignment="1">
      <alignment vertical="top" wrapText="1"/>
    </xf>
    <xf numFmtId="0" fontId="62" fillId="0" borderId="0" xfId="0" applyFont="1" applyAlignment="1">
      <alignment horizontal="left" vertical="top" wrapText="1"/>
    </xf>
    <xf numFmtId="0" fontId="62" fillId="0" borderId="0" xfId="0" applyFont="1" applyAlignment="1">
      <alignment vertical="top" wrapText="1"/>
    </xf>
    <xf numFmtId="0" fontId="62" fillId="0" borderId="0" xfId="0" applyFont="1" applyAlignment="1">
      <alignment vertical="top"/>
    </xf>
    <xf numFmtId="49" fontId="62" fillId="0" borderId="0" xfId="0" applyNumberFormat="1" applyFont="1" applyAlignment="1">
      <alignment vertical="top"/>
    </xf>
    <xf numFmtId="0" fontId="15" fillId="0" borderId="4" xfId="0" applyFont="1" applyBorder="1">
      <alignment vertical="center"/>
    </xf>
    <xf numFmtId="0" fontId="15" fillId="0" borderId="18" xfId="0" applyFont="1" applyBorder="1">
      <alignment vertical="center"/>
    </xf>
    <xf numFmtId="0" fontId="62" fillId="0" borderId="0" xfId="0" applyFont="1">
      <alignment vertical="center"/>
    </xf>
    <xf numFmtId="0" fontId="63" fillId="0" borderId="0" xfId="0" applyFont="1" applyAlignment="1">
      <alignment horizontal="center" vertical="center"/>
    </xf>
    <xf numFmtId="0" fontId="63" fillId="0" borderId="0" xfId="0" applyFont="1">
      <alignment vertical="center"/>
    </xf>
    <xf numFmtId="0" fontId="64" fillId="0" borderId="0" xfId="0" applyFont="1">
      <alignment vertical="center"/>
    </xf>
    <xf numFmtId="49" fontId="62" fillId="0" borderId="0" xfId="0" applyNumberFormat="1" applyFont="1" applyAlignment="1">
      <alignment horizontal="center" vertical="center"/>
    </xf>
    <xf numFmtId="49" fontId="62" fillId="0" borderId="0" xfId="0" applyNumberFormat="1" applyFont="1" applyAlignment="1">
      <alignment horizontal="right" vertical="center"/>
    </xf>
    <xf numFmtId="0" fontId="62" fillId="0" borderId="0" xfId="0" applyFont="1" applyAlignment="1">
      <alignment horizontal="center" vertical="center"/>
    </xf>
    <xf numFmtId="1" fontId="62" fillId="0" borderId="0" xfId="0" applyNumberFormat="1" applyFont="1" applyAlignment="1">
      <alignment horizontal="right" vertical="center"/>
    </xf>
    <xf numFmtId="0" fontId="62" fillId="0" borderId="0" xfId="0" applyFont="1" applyAlignment="1">
      <alignment horizontal="right" vertical="center"/>
    </xf>
    <xf numFmtId="49" fontId="62" fillId="0" borderId="0" xfId="0" applyNumberFormat="1" applyFont="1">
      <alignment vertical="center"/>
    </xf>
    <xf numFmtId="0" fontId="15" fillId="0" borderId="6" xfId="0" applyFont="1" applyBorder="1">
      <alignment vertical="center"/>
    </xf>
    <xf numFmtId="0" fontId="3" fillId="4" borderId="2" xfId="0" applyFont="1" applyFill="1" applyBorder="1" applyAlignment="1" applyProtection="1">
      <alignment horizontal="center" vertical="center"/>
      <protection locked="0"/>
    </xf>
    <xf numFmtId="0" fontId="32" fillId="4" borderId="17" xfId="0" applyFont="1" applyFill="1" applyBorder="1">
      <alignment vertical="center"/>
    </xf>
    <xf numFmtId="0" fontId="42" fillId="4" borderId="3" xfId="0" applyFont="1" applyFill="1" applyBorder="1" applyAlignment="1" applyProtection="1">
      <alignment horizontal="center" vertical="center"/>
      <protection locked="0"/>
    </xf>
    <xf numFmtId="0" fontId="58" fillId="0" borderId="2" xfId="0" applyFont="1" applyBorder="1" applyAlignment="1" applyProtection="1">
      <alignment horizontal="center" vertical="center"/>
      <protection locked="0"/>
    </xf>
    <xf numFmtId="0" fontId="0" fillId="0" borderId="19" xfId="0" applyBorder="1">
      <alignment vertical="center"/>
    </xf>
    <xf numFmtId="184" fontId="0" fillId="0" borderId="0" xfId="0" applyNumberFormat="1" applyAlignment="1">
      <alignment horizontal="center" vertical="center" wrapText="1"/>
    </xf>
    <xf numFmtId="176" fontId="4" fillId="0" borderId="0" xfId="0" applyNumberFormat="1" applyFont="1" applyAlignment="1">
      <alignment horizontal="left" vertical="center"/>
    </xf>
    <xf numFmtId="0" fontId="42" fillId="0" borderId="1" xfId="0" applyFont="1" applyBorder="1" applyAlignment="1" applyProtection="1">
      <alignment vertical="center" shrinkToFit="1"/>
      <protection locked="0"/>
    </xf>
    <xf numFmtId="0" fontId="65" fillId="4" borderId="2" xfId="0" applyFont="1" applyFill="1" applyBorder="1" applyAlignment="1" applyProtection="1">
      <alignment horizontal="center" vertical="center"/>
      <protection locked="0"/>
    </xf>
    <xf numFmtId="0" fontId="3" fillId="4" borderId="17" xfId="0" applyFont="1" applyFill="1" applyBorder="1" applyAlignment="1">
      <alignment horizontal="center" vertical="center" wrapText="1" shrinkToFit="1"/>
    </xf>
    <xf numFmtId="0" fontId="0" fillId="0" borderId="1" xfId="0" applyBorder="1">
      <alignment vertical="center"/>
    </xf>
    <xf numFmtId="0" fontId="0" fillId="0" borderId="3" xfId="0" applyBorder="1" applyAlignment="1">
      <alignment vertical="center" shrinkToFit="1"/>
    </xf>
    <xf numFmtId="0" fontId="0" fillId="0" borderId="6" xfId="0" applyBorder="1" applyAlignment="1">
      <alignment horizontal="left" vertical="center" shrinkToFit="1"/>
    </xf>
    <xf numFmtId="0" fontId="42" fillId="0" borderId="20" xfId="0" applyFont="1" applyBorder="1" applyAlignment="1">
      <alignment horizontal="center" vertical="center"/>
    </xf>
    <xf numFmtId="178" fontId="42" fillId="0" borderId="0" xfId="0" applyNumberFormat="1" applyFont="1" applyAlignment="1" applyProtection="1">
      <alignment horizontal="right" vertical="center"/>
      <protection locked="0"/>
    </xf>
    <xf numFmtId="178" fontId="42" fillId="0" borderId="16" xfId="0" applyNumberFormat="1" applyFont="1" applyBorder="1" applyAlignment="1" applyProtection="1">
      <alignment horizontal="right" vertical="center"/>
      <protection locked="0"/>
    </xf>
    <xf numFmtId="178" fontId="42" fillId="0" borderId="5" xfId="0" applyNumberFormat="1" applyFont="1" applyBorder="1" applyAlignment="1" applyProtection="1">
      <alignment horizontal="right" vertical="center"/>
      <protection locked="0"/>
    </xf>
    <xf numFmtId="177" fontId="42" fillId="0" borderId="3" xfId="0" applyNumberFormat="1" applyFont="1" applyBorder="1" applyProtection="1">
      <alignment vertical="center"/>
      <protection locked="0"/>
    </xf>
    <xf numFmtId="0" fontId="42" fillId="0" borderId="19" xfId="0" applyFont="1" applyBorder="1" applyAlignment="1">
      <alignment horizontal="left" vertical="center"/>
    </xf>
    <xf numFmtId="0" fontId="3" fillId="0" borderId="19" xfId="0" applyFont="1" applyBorder="1" applyAlignment="1" applyProtection="1">
      <alignment horizontal="center" vertical="center" shrinkToFit="1"/>
      <protection locked="0"/>
    </xf>
    <xf numFmtId="49" fontId="4" fillId="0" borderId="0" xfId="0" applyNumberFormat="1" applyFont="1" applyAlignment="1">
      <alignment horizontal="left" vertical="center"/>
    </xf>
    <xf numFmtId="185" fontId="42" fillId="0" borderId="0" xfId="0" applyNumberFormat="1" applyFont="1" applyAlignment="1">
      <alignment horizontal="right" vertical="center"/>
    </xf>
    <xf numFmtId="0" fontId="0" fillId="0" borderId="16" xfId="0" applyBorder="1" applyAlignment="1">
      <alignment horizontal="left" vertical="center"/>
    </xf>
    <xf numFmtId="0" fontId="42" fillId="0" borderId="1" xfId="0" applyFont="1" applyBorder="1" applyAlignment="1" applyProtection="1">
      <alignment horizontal="center" vertical="center" shrinkToFit="1"/>
      <protection locked="0"/>
    </xf>
    <xf numFmtId="0" fontId="42" fillId="4" borderId="4" xfId="0" applyFont="1" applyFill="1" applyBorder="1" applyAlignment="1" applyProtection="1">
      <alignment vertical="center" wrapText="1"/>
      <protection locked="0"/>
    </xf>
    <xf numFmtId="0" fontId="42" fillId="4" borderId="6" xfId="0" applyFont="1" applyFill="1" applyBorder="1" applyAlignment="1" applyProtection="1">
      <alignment vertical="center" wrapText="1"/>
      <protection locked="0"/>
    </xf>
    <xf numFmtId="0" fontId="42" fillId="4" borderId="1" xfId="0" applyFont="1" applyFill="1" applyBorder="1" applyAlignment="1">
      <alignment horizontal="center" vertical="center"/>
    </xf>
    <xf numFmtId="0" fontId="42" fillId="4" borderId="4" xfId="0" applyFont="1" applyFill="1" applyBorder="1" applyAlignment="1">
      <alignment horizontal="center" vertical="center"/>
    </xf>
    <xf numFmtId="176" fontId="42" fillId="0" borderId="0" xfId="0" applyNumberFormat="1" applyFont="1" applyAlignment="1">
      <alignment horizontal="left" vertical="center"/>
    </xf>
    <xf numFmtId="0" fontId="3" fillId="4" borderId="1" xfId="0" applyFont="1" applyFill="1" applyBorder="1" applyAlignment="1">
      <alignment horizontal="center" vertical="center"/>
    </xf>
    <xf numFmtId="0" fontId="42" fillId="4" borderId="5" xfId="0" applyFont="1" applyFill="1" applyBorder="1" applyAlignment="1" applyProtection="1">
      <alignment vertical="center" wrapText="1"/>
      <protection locked="0"/>
    </xf>
    <xf numFmtId="0" fontId="65" fillId="4" borderId="0" xfId="0" applyFont="1" applyFill="1" applyAlignment="1" applyProtection="1">
      <alignment horizontal="center" vertical="center"/>
      <protection locked="0"/>
    </xf>
    <xf numFmtId="0" fontId="3" fillId="4" borderId="1" xfId="0" applyFont="1" applyFill="1" applyBorder="1" applyAlignment="1">
      <alignment horizontal="center" vertical="center" wrapText="1" shrinkToFit="1"/>
    </xf>
    <xf numFmtId="0" fontId="3" fillId="4" borderId="0" xfId="0" applyFont="1" applyFill="1" applyAlignment="1" applyProtection="1">
      <alignment horizontal="center" vertical="center"/>
      <protection locked="0"/>
    </xf>
    <xf numFmtId="0" fontId="3" fillId="3" borderId="0" xfId="0" applyFont="1" applyFill="1" applyAlignment="1">
      <alignment vertical="center" shrinkToFit="1"/>
    </xf>
    <xf numFmtId="0" fontId="0" fillId="0" borderId="0" xfId="0" applyAlignment="1">
      <alignment vertical="center" shrinkToFit="1"/>
    </xf>
    <xf numFmtId="0" fontId="42" fillId="0" borderId="2" xfId="0" applyFont="1" applyBorder="1" applyAlignment="1">
      <alignment horizontal="center" vertical="center"/>
    </xf>
    <xf numFmtId="0" fontId="42" fillId="0" borderId="16" xfId="0" applyFont="1" applyBorder="1" applyAlignment="1" applyProtection="1">
      <alignment vertical="center" shrinkToFit="1"/>
      <protection locked="0"/>
    </xf>
    <xf numFmtId="0" fontId="42" fillId="4" borderId="2" xfId="0" applyFont="1" applyFill="1" applyBorder="1" applyAlignment="1">
      <alignment horizontal="center" vertical="center"/>
    </xf>
    <xf numFmtId="49" fontId="45" fillId="0" borderId="0" xfId="0" applyNumberFormat="1" applyFont="1">
      <alignment vertical="center"/>
    </xf>
    <xf numFmtId="0" fontId="3" fillId="4" borderId="0" xfId="0" applyFont="1" applyFill="1" applyAlignment="1">
      <alignment horizontal="center" vertical="center"/>
    </xf>
    <xf numFmtId="0" fontId="3" fillId="0" borderId="0" xfId="0" applyFont="1" applyAlignment="1">
      <alignment vertical="center" shrinkToFit="1"/>
    </xf>
    <xf numFmtId="49" fontId="45" fillId="0" borderId="1" xfId="0" applyNumberFormat="1" applyFont="1" applyBorder="1">
      <alignment vertical="center"/>
    </xf>
    <xf numFmtId="0" fontId="3" fillId="4" borderId="2" xfId="0" applyFont="1" applyFill="1" applyBorder="1">
      <alignment vertical="center"/>
    </xf>
    <xf numFmtId="0" fontId="3" fillId="0" borderId="16" xfId="0" applyFont="1" applyBorder="1">
      <alignment vertical="center"/>
    </xf>
    <xf numFmtId="0" fontId="42" fillId="0" borderId="5" xfId="0" applyFont="1" applyBorder="1" applyAlignment="1">
      <alignment vertical="center" shrinkToFit="1"/>
    </xf>
    <xf numFmtId="49" fontId="45" fillId="0" borderId="16" xfId="0" applyNumberFormat="1" applyFont="1" applyBorder="1">
      <alignment vertical="center"/>
    </xf>
    <xf numFmtId="0" fontId="45" fillId="0" borderId="3" xfId="0" applyFont="1" applyBorder="1">
      <alignment vertical="center"/>
    </xf>
    <xf numFmtId="0" fontId="3" fillId="4" borderId="1" xfId="0" applyFont="1" applyFill="1" applyBorder="1">
      <alignment vertical="center"/>
    </xf>
    <xf numFmtId="0" fontId="42" fillId="4" borderId="19" xfId="0" applyFont="1" applyFill="1" applyBorder="1">
      <alignment vertical="center"/>
    </xf>
    <xf numFmtId="0" fontId="42" fillId="4" borderId="3" xfId="0" applyFont="1" applyFill="1" applyBorder="1">
      <alignment vertical="center"/>
    </xf>
    <xf numFmtId="0" fontId="58" fillId="0" borderId="17"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1" xfId="0" applyFont="1" applyBorder="1" applyAlignment="1" applyProtection="1">
      <alignment horizontal="center" vertical="center" shrinkToFit="1"/>
      <protection locked="0"/>
    </xf>
    <xf numFmtId="0" fontId="42" fillId="0" borderId="0" xfId="0" applyFont="1" applyAlignment="1" applyProtection="1">
      <alignment horizontal="left" vertical="center" shrinkToFit="1"/>
      <protection locked="0"/>
    </xf>
    <xf numFmtId="0" fontId="0" fillId="0" borderId="16" xfId="0" applyBorder="1" applyAlignment="1">
      <alignment vertical="center" shrinkToFit="1"/>
    </xf>
    <xf numFmtId="0" fontId="32" fillId="4" borderId="1" xfId="0" applyFont="1" applyFill="1" applyBorder="1" applyAlignment="1">
      <alignment horizontal="center" vertical="center"/>
    </xf>
    <xf numFmtId="0" fontId="58" fillId="0" borderId="0" xfId="0" applyFont="1" applyAlignment="1" applyProtection="1">
      <alignment horizontal="center" vertical="center"/>
      <protection locked="0"/>
    </xf>
    <xf numFmtId="0" fontId="58" fillId="0" borderId="0" xfId="0" applyFont="1" applyAlignment="1">
      <alignment vertical="center" shrinkToFit="1"/>
    </xf>
    <xf numFmtId="0" fontId="58" fillId="0" borderId="5" xfId="0" applyFont="1" applyBorder="1" applyAlignment="1" applyProtection="1">
      <alignment vertical="center" shrinkToFit="1"/>
      <protection locked="0"/>
    </xf>
    <xf numFmtId="0" fontId="58" fillId="0" borderId="5" xfId="0" applyFont="1" applyBorder="1" applyAlignment="1" applyProtection="1">
      <alignment horizontal="center" vertical="center"/>
      <protection locked="0"/>
    </xf>
    <xf numFmtId="0" fontId="58" fillId="0" borderId="2" xfId="0" applyFont="1" applyBorder="1" applyAlignment="1" applyProtection="1">
      <alignment vertical="center" shrinkToFit="1"/>
      <protection locked="0"/>
    </xf>
    <xf numFmtId="0" fontId="58" fillId="0" borderId="4" xfId="0" applyFont="1" applyBorder="1" applyAlignment="1" applyProtection="1">
      <alignment vertical="center" shrinkToFit="1"/>
      <protection locked="0"/>
    </xf>
    <xf numFmtId="0" fontId="66" fillId="0" borderId="2" xfId="0" applyFont="1" applyBorder="1" applyAlignment="1" applyProtection="1">
      <alignment vertical="center" shrinkToFit="1"/>
      <protection locked="0"/>
    </xf>
    <xf numFmtId="0" fontId="66" fillId="0" borderId="4" xfId="0" applyFont="1" applyBorder="1" applyAlignment="1" applyProtection="1">
      <alignment vertical="center" shrinkToFit="1"/>
      <protection locked="0"/>
    </xf>
    <xf numFmtId="0" fontId="42" fillId="0" borderId="6" xfId="0" applyFont="1" applyBorder="1" applyAlignment="1">
      <alignment vertical="center" shrinkToFit="1"/>
    </xf>
    <xf numFmtId="0" fontId="42" fillId="0" borderId="2" xfId="0" applyFont="1" applyBorder="1" applyAlignment="1">
      <alignment horizontal="right" vertical="center"/>
    </xf>
    <xf numFmtId="0" fontId="42" fillId="0" borderId="3" xfId="0" applyFont="1" applyBorder="1" applyAlignment="1" applyProtection="1">
      <alignment vertical="center" shrinkToFit="1"/>
      <protection locked="0"/>
    </xf>
    <xf numFmtId="0" fontId="3" fillId="0" borderId="2" xfId="0" applyFont="1" applyBorder="1" applyAlignment="1">
      <alignment horizontal="right" vertical="center"/>
    </xf>
    <xf numFmtId="0" fontId="42" fillId="0" borderId="0" xfId="0" applyFont="1" applyProtection="1">
      <alignment vertical="center"/>
      <protection locked="0"/>
    </xf>
    <xf numFmtId="0" fontId="58" fillId="0" borderId="5" xfId="0" applyFont="1" applyBorder="1" applyAlignment="1">
      <alignment vertical="center" shrinkToFit="1"/>
    </xf>
    <xf numFmtId="0" fontId="58" fillId="0" borderId="0" xfId="0" applyFont="1" applyAlignment="1" applyProtection="1">
      <alignment vertical="center" shrinkToFit="1"/>
      <protection locked="0"/>
    </xf>
    <xf numFmtId="0" fontId="3" fillId="0" borderId="15" xfId="0" applyFont="1" applyBorder="1">
      <alignment vertical="center"/>
    </xf>
    <xf numFmtId="2" fontId="42" fillId="0" borderId="5" xfId="0" applyNumberFormat="1" applyFont="1" applyBorder="1" applyProtection="1">
      <alignment vertical="center"/>
      <protection locked="0"/>
    </xf>
    <xf numFmtId="0" fontId="32" fillId="4" borderId="1" xfId="0" applyFont="1" applyFill="1" applyBorder="1">
      <alignment vertical="center"/>
    </xf>
    <xf numFmtId="184" fontId="41" fillId="0" borderId="0" xfId="0" applyNumberFormat="1" applyFont="1" applyAlignment="1">
      <alignment horizontal="center" vertical="center" wrapText="1"/>
    </xf>
    <xf numFmtId="186" fontId="42" fillId="0" borderId="5" xfId="0" applyNumberFormat="1" applyFont="1" applyBorder="1">
      <alignment vertical="center"/>
    </xf>
    <xf numFmtId="186" fontId="42" fillId="0" borderId="5" xfId="0" applyNumberFormat="1" applyFont="1" applyBorder="1" applyAlignment="1" applyProtection="1">
      <alignment vertical="center" shrinkToFit="1"/>
      <protection locked="0"/>
    </xf>
    <xf numFmtId="186" fontId="42" fillId="0" borderId="5" xfId="0" applyNumberFormat="1" applyFont="1" applyBorder="1" applyProtection="1">
      <alignment vertical="center"/>
      <protection locked="0"/>
    </xf>
    <xf numFmtId="186" fontId="42" fillId="0" borderId="1" xfId="0" applyNumberFormat="1" applyFont="1" applyBorder="1" applyProtection="1">
      <alignment vertical="center"/>
      <protection locked="0"/>
    </xf>
    <xf numFmtId="186" fontId="42" fillId="0" borderId="17" xfId="0" applyNumberFormat="1" applyFont="1" applyBorder="1">
      <alignment vertical="center"/>
    </xf>
    <xf numFmtId="187" fontId="42" fillId="0" borderId="5" xfId="0" applyNumberFormat="1" applyFont="1" applyBorder="1" applyProtection="1">
      <alignment vertical="center"/>
      <protection locked="0"/>
    </xf>
    <xf numFmtId="188" fontId="42" fillId="0" borderId="5" xfId="0" applyNumberFormat="1" applyFont="1" applyBorder="1" applyProtection="1">
      <alignment vertical="center"/>
      <protection locked="0"/>
    </xf>
    <xf numFmtId="187" fontId="42" fillId="0" borderId="1" xfId="0" applyNumberFormat="1" applyFont="1" applyBorder="1" applyProtection="1">
      <alignment vertical="center"/>
      <protection locked="0"/>
    </xf>
    <xf numFmtId="187" fontId="42" fillId="0" borderId="0" xfId="0" applyNumberFormat="1" applyFont="1" applyProtection="1">
      <alignment vertical="center"/>
      <protection locked="0"/>
    </xf>
    <xf numFmtId="49" fontId="44" fillId="0" borderId="0" xfId="0" applyNumberFormat="1" applyFont="1" applyAlignment="1">
      <alignment horizontal="right" vertical="center"/>
    </xf>
    <xf numFmtId="0" fontId="70" fillId="0" borderId="0" xfId="0" applyFont="1">
      <alignment vertical="center"/>
    </xf>
    <xf numFmtId="49" fontId="54" fillId="0" borderId="0" xfId="0" applyNumberFormat="1" applyFont="1" applyAlignment="1">
      <alignment horizontal="left" vertical="center"/>
    </xf>
    <xf numFmtId="0" fontId="62" fillId="0" borderId="0" xfId="0" applyFont="1" applyAlignment="1">
      <alignment horizontal="center" vertical="top" wrapText="1"/>
    </xf>
    <xf numFmtId="49" fontId="62" fillId="0" borderId="0" xfId="0" applyNumberFormat="1" applyFont="1" applyAlignment="1">
      <alignment horizontal="center" vertical="top" wrapText="1"/>
    </xf>
    <xf numFmtId="0" fontId="62" fillId="0" borderId="0" xfId="0" applyFont="1" applyAlignment="1">
      <alignment vertical="top" wrapText="1"/>
    </xf>
    <xf numFmtId="0" fontId="62" fillId="0" borderId="0" xfId="0" applyFont="1" applyAlignment="1">
      <alignment horizontal="left" vertical="top" wrapText="1"/>
    </xf>
    <xf numFmtId="0" fontId="62" fillId="0" borderId="16" xfId="0" applyFont="1" applyBorder="1" applyAlignment="1">
      <alignment horizontal="center" wrapText="1"/>
    </xf>
    <xf numFmtId="0" fontId="60" fillId="0" borderId="16" xfId="0" applyFont="1" applyBorder="1" applyAlignment="1">
      <alignment horizontal="center" vertical="center" wrapText="1"/>
    </xf>
    <xf numFmtId="0" fontId="62" fillId="0" borderId="0" xfId="0" applyFont="1" applyAlignment="1">
      <alignment horizontal="center" vertical="center"/>
    </xf>
    <xf numFmtId="0" fontId="60" fillId="0" borderId="0" xfId="0" applyFont="1" applyAlignment="1">
      <alignment horizontal="center" vertical="center"/>
    </xf>
    <xf numFmtId="49" fontId="62" fillId="0" borderId="0" xfId="0" applyNumberFormat="1" applyFont="1" applyAlignment="1">
      <alignment horizontal="left" vertical="top" wrapText="1"/>
    </xf>
    <xf numFmtId="49" fontId="62" fillId="0" borderId="0" xfId="0" applyNumberFormat="1" applyFont="1" applyAlignment="1">
      <alignment horizontal="center" vertical="center"/>
    </xf>
    <xf numFmtId="0" fontId="62" fillId="0" borderId="5" xfId="0" applyFont="1" applyBorder="1" applyAlignment="1">
      <alignment horizontal="left" vertical="top" wrapText="1"/>
    </xf>
    <xf numFmtId="0" fontId="42" fillId="4" borderId="4" xfId="0" applyFont="1" applyFill="1" applyBorder="1" applyAlignment="1" applyProtection="1">
      <alignment horizontal="center" vertical="center" wrapText="1"/>
      <protection locked="0"/>
    </xf>
    <xf numFmtId="0" fontId="42" fillId="4" borderId="5" xfId="0" applyFont="1" applyFill="1" applyBorder="1" applyAlignment="1" applyProtection="1">
      <alignment horizontal="center" vertical="center" wrapText="1"/>
      <protection locked="0"/>
    </xf>
    <xf numFmtId="0" fontId="0" fillId="0" borderId="5" xfId="0" applyBorder="1" applyAlignment="1">
      <alignment horizontal="center" vertical="center" wrapText="1"/>
    </xf>
    <xf numFmtId="0" fontId="32" fillId="4" borderId="17" xfId="0" applyFont="1" applyFill="1" applyBorder="1" applyAlignment="1">
      <alignment horizontal="left" vertical="center"/>
    </xf>
    <xf numFmtId="0" fontId="32" fillId="4" borderId="1" xfId="0" applyFont="1" applyFill="1" applyBorder="1" applyAlignment="1">
      <alignment horizontal="left" vertical="center"/>
    </xf>
    <xf numFmtId="0" fontId="32" fillId="4" borderId="19" xfId="0" applyFont="1" applyFill="1" applyBorder="1" applyAlignment="1">
      <alignment horizontal="left" vertical="center"/>
    </xf>
    <xf numFmtId="0" fontId="42" fillId="0" borderId="16" xfId="0" applyFont="1" applyBorder="1" applyAlignment="1">
      <alignment vertical="center" shrinkToFit="1"/>
    </xf>
    <xf numFmtId="0" fontId="0" fillId="0" borderId="16" xfId="0" applyBorder="1" applyAlignment="1">
      <alignment vertical="center" shrinkToFit="1"/>
    </xf>
    <xf numFmtId="0" fontId="42" fillId="4" borderId="4" xfId="0" applyFont="1" applyFill="1" applyBorder="1" applyAlignment="1">
      <alignment horizontal="center" vertical="center"/>
    </xf>
    <xf numFmtId="0" fontId="42" fillId="4" borderId="5" xfId="0" applyFont="1" applyFill="1" applyBorder="1" applyAlignment="1">
      <alignment horizontal="center" vertical="center"/>
    </xf>
    <xf numFmtId="0" fontId="42" fillId="4" borderId="4" xfId="0" applyFont="1" applyFill="1" applyBorder="1">
      <alignment vertical="center"/>
    </xf>
    <xf numFmtId="0" fontId="0" fillId="0" borderId="5" xfId="0" applyBorder="1">
      <alignment vertical="center"/>
    </xf>
    <xf numFmtId="0" fontId="42" fillId="4" borderId="23" xfId="0" applyFont="1" applyFill="1" applyBorder="1">
      <alignment vertical="center"/>
    </xf>
    <xf numFmtId="0" fontId="0" fillId="0" borderId="23" xfId="0" applyBorder="1">
      <alignment vertical="center"/>
    </xf>
    <xf numFmtId="0" fontId="42" fillId="0" borderId="5" xfId="0" applyFont="1" applyBorder="1" applyAlignment="1" applyProtection="1">
      <alignment horizontal="left" vertical="center" shrinkToFit="1"/>
      <protection locked="0"/>
    </xf>
    <xf numFmtId="0" fontId="42" fillId="0" borderId="6" xfId="0" applyFont="1" applyBorder="1" applyAlignment="1" applyProtection="1">
      <alignment horizontal="left" vertical="center" shrinkToFit="1"/>
      <protection locked="0"/>
    </xf>
    <xf numFmtId="0" fontId="42" fillId="0" borderId="0" xfId="0" applyFont="1" applyAlignment="1" applyProtection="1">
      <alignment horizontal="left" vertical="center" shrinkToFit="1"/>
      <protection locked="0"/>
    </xf>
    <xf numFmtId="0" fontId="42" fillId="0" borderId="16" xfId="0" applyFont="1" applyBorder="1" applyAlignment="1" applyProtection="1">
      <alignment horizontal="left" vertical="center" shrinkToFit="1"/>
      <protection locked="0"/>
    </xf>
    <xf numFmtId="0" fontId="42" fillId="4" borderId="17" xfId="0" applyFont="1" applyFill="1" applyBorder="1" applyAlignment="1">
      <alignment horizontal="left" vertical="center"/>
    </xf>
    <xf numFmtId="0" fontId="42" fillId="4" borderId="1" xfId="0" applyFont="1" applyFill="1" applyBorder="1" applyAlignment="1">
      <alignment horizontal="left" vertical="center"/>
    </xf>
    <xf numFmtId="0" fontId="42" fillId="4" borderId="19" xfId="0" applyFont="1" applyFill="1" applyBorder="1" applyAlignment="1">
      <alignment horizontal="left" vertical="center"/>
    </xf>
    <xf numFmtId="0" fontId="3" fillId="3" borderId="0" xfId="0" applyFont="1" applyFill="1" applyAlignment="1">
      <alignment vertical="center" shrinkToFit="1"/>
    </xf>
    <xf numFmtId="0" fontId="0" fillId="0" borderId="0" xfId="0" applyAlignment="1">
      <alignment vertical="center" shrinkToFit="1"/>
    </xf>
    <xf numFmtId="0" fontId="42" fillId="0" borderId="16" xfId="0" applyFont="1" applyBorder="1" applyAlignment="1">
      <alignment horizontal="left" vertical="center"/>
    </xf>
    <xf numFmtId="0" fontId="42" fillId="0" borderId="20" xfId="0" applyFont="1" applyBorder="1" applyAlignment="1">
      <alignment horizontal="left" vertical="center"/>
    </xf>
    <xf numFmtId="0" fontId="43" fillId="0" borderId="15" xfId="0" applyFont="1" applyBorder="1" applyAlignment="1">
      <alignment horizontal="left" vertical="center" shrinkToFit="1"/>
    </xf>
    <xf numFmtId="0" fontId="43" fillId="0" borderId="16" xfId="0" applyFont="1" applyBorder="1" applyAlignment="1">
      <alignment horizontal="left" vertical="center" shrinkToFit="1"/>
    </xf>
    <xf numFmtId="0" fontId="43" fillId="0" borderId="20" xfId="0" applyFont="1" applyBorder="1" applyAlignment="1">
      <alignment horizontal="left" vertical="center" shrinkToFit="1"/>
    </xf>
    <xf numFmtId="0" fontId="42" fillId="0" borderId="0" xfId="0" applyFont="1" applyAlignment="1">
      <alignment vertical="center" shrinkToFit="1"/>
    </xf>
    <xf numFmtId="0" fontId="43" fillId="4" borderId="18" xfId="0" applyFont="1" applyFill="1" applyBorder="1" applyAlignment="1">
      <alignment horizontal="center" vertical="center"/>
    </xf>
    <xf numFmtId="0" fontId="4" fillId="0" borderId="0" xfId="0" applyFont="1" applyAlignment="1">
      <alignment horizontal="center" vertical="center"/>
    </xf>
    <xf numFmtId="0" fontId="3" fillId="4" borderId="17" xfId="0" applyFont="1" applyFill="1" applyBorder="1" applyAlignment="1">
      <alignment horizontal="center" vertical="center" wrapText="1" shrinkToFit="1"/>
    </xf>
    <xf numFmtId="0" fontId="3" fillId="4" borderId="1" xfId="0" applyFont="1" applyFill="1" applyBorder="1" applyAlignment="1">
      <alignment horizontal="center" vertical="center" wrapText="1" shrinkToFit="1"/>
    </xf>
    <xf numFmtId="49" fontId="42" fillId="0" borderId="1" xfId="0" applyNumberFormat="1" applyFont="1" applyBorder="1" applyAlignment="1">
      <alignment horizontal="center" vertical="center"/>
    </xf>
    <xf numFmtId="0" fontId="42" fillId="0" borderId="1" xfId="0" applyFont="1" applyBorder="1" applyAlignment="1">
      <alignment horizontal="center" vertical="center"/>
    </xf>
    <xf numFmtId="0" fontId="43" fillId="0" borderId="17" xfId="0" applyFont="1" applyBorder="1" applyAlignment="1">
      <alignment horizontal="left" vertical="center" shrinkToFit="1"/>
    </xf>
    <xf numFmtId="0" fontId="43" fillId="0" borderId="1" xfId="0" applyFont="1" applyBorder="1" applyAlignment="1">
      <alignment horizontal="left" vertical="center" shrinkToFit="1"/>
    </xf>
    <xf numFmtId="0" fontId="43" fillId="0" borderId="19" xfId="0" applyFont="1" applyBorder="1" applyAlignment="1">
      <alignment horizontal="left" vertical="center" shrinkToFit="1"/>
    </xf>
    <xf numFmtId="0" fontId="43" fillId="0" borderId="17" xfId="0" applyFont="1" applyBorder="1" applyAlignment="1">
      <alignment horizontal="left" vertical="center"/>
    </xf>
    <xf numFmtId="0" fontId="43" fillId="0" borderId="1" xfId="0" applyFont="1" applyBorder="1" applyAlignment="1">
      <alignment horizontal="left" vertical="center"/>
    </xf>
    <xf numFmtId="0" fontId="43" fillId="0" borderId="19" xfId="0" applyFont="1" applyBorder="1" applyAlignment="1">
      <alignment horizontal="left" vertical="center"/>
    </xf>
    <xf numFmtId="0" fontId="42" fillId="0" borderId="0" xfId="0" applyFont="1" applyAlignment="1">
      <alignment horizontal="center" vertical="center" shrinkToFit="1"/>
    </xf>
    <xf numFmtId="0" fontId="0" fillId="0" borderId="0" xfId="0" applyAlignment="1">
      <alignment horizontal="center" vertical="center" shrinkToFit="1"/>
    </xf>
    <xf numFmtId="0" fontId="42" fillId="0" borderId="0" xfId="0" applyFont="1" applyAlignment="1">
      <alignment horizontal="left" vertical="center" shrinkToFit="1"/>
    </xf>
    <xf numFmtId="0" fontId="42" fillId="4" borderId="2" xfId="0" applyFont="1" applyFill="1" applyBorder="1" applyAlignment="1">
      <alignment vertical="center" wrapText="1"/>
    </xf>
    <xf numFmtId="0" fontId="42" fillId="4" borderId="0" xfId="0" applyFont="1" applyFill="1" applyAlignment="1">
      <alignment vertical="center" wrapText="1"/>
    </xf>
    <xf numFmtId="0" fontId="42" fillId="4" borderId="3" xfId="0" applyFont="1" applyFill="1" applyBorder="1" applyAlignment="1">
      <alignment vertical="center" wrapText="1"/>
    </xf>
    <xf numFmtId="0" fontId="42" fillId="4" borderId="4" xfId="0" applyFont="1" applyFill="1" applyBorder="1" applyAlignment="1">
      <alignment vertical="center" wrapText="1"/>
    </xf>
    <xf numFmtId="0" fontId="42" fillId="4" borderId="5" xfId="0" applyFont="1" applyFill="1" applyBorder="1" applyAlignment="1">
      <alignment vertical="center" wrapText="1"/>
    </xf>
    <xf numFmtId="0" fontId="42" fillId="4" borderId="6" xfId="0" applyFont="1" applyFill="1" applyBorder="1" applyAlignment="1">
      <alignment vertical="center" wrapText="1"/>
    </xf>
    <xf numFmtId="0" fontId="42" fillId="4" borderId="17" xfId="0" applyFont="1" applyFill="1" applyBorder="1">
      <alignment vertical="center"/>
    </xf>
    <xf numFmtId="0" fontId="42" fillId="4" borderId="1" xfId="0" applyFont="1" applyFill="1" applyBorder="1">
      <alignment vertical="center"/>
    </xf>
    <xf numFmtId="0" fontId="42" fillId="4" borderId="19" xfId="0" applyFont="1" applyFill="1" applyBorder="1">
      <alignment vertical="center"/>
    </xf>
    <xf numFmtId="0" fontId="43" fillId="4" borderId="2" xfId="0" applyFont="1" applyFill="1" applyBorder="1" applyAlignment="1">
      <alignment horizontal="left" vertical="center"/>
    </xf>
    <xf numFmtId="0" fontId="43" fillId="4" borderId="3" xfId="0" applyFont="1" applyFill="1" applyBorder="1" applyAlignment="1">
      <alignment horizontal="left" vertical="center"/>
    </xf>
    <xf numFmtId="0" fontId="3" fillId="3" borderId="16"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3" fillId="4" borderId="17"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0" fillId="0" borderId="1" xfId="0" applyBorder="1" applyAlignment="1">
      <alignment horizontal="center" vertical="center"/>
    </xf>
    <xf numFmtId="0" fontId="3" fillId="0" borderId="17" xfId="0" applyFont="1" applyBorder="1" applyAlignment="1" applyProtection="1">
      <alignment horizontal="center" vertical="center"/>
      <protection locked="0"/>
    </xf>
    <xf numFmtId="0" fontId="42" fillId="4" borderId="15" xfId="0" applyFont="1" applyFill="1" applyBorder="1" applyAlignment="1" applyProtection="1">
      <alignment horizontal="center" wrapText="1"/>
      <protection locked="0"/>
    </xf>
    <xf numFmtId="0" fontId="42" fillId="4" borderId="16" xfId="0" applyFont="1" applyFill="1" applyBorder="1" applyAlignment="1" applyProtection="1">
      <alignment horizontal="center" wrapText="1"/>
      <protection locked="0"/>
    </xf>
    <xf numFmtId="0" fontId="42" fillId="4" borderId="20" xfId="0" applyFont="1" applyFill="1" applyBorder="1" applyAlignment="1" applyProtection="1">
      <alignment horizontal="center" wrapText="1"/>
      <protection locked="0"/>
    </xf>
    <xf numFmtId="0" fontId="42" fillId="4" borderId="2" xfId="0" applyFont="1" applyFill="1" applyBorder="1" applyAlignment="1" applyProtection="1">
      <alignment horizontal="center" wrapText="1"/>
      <protection locked="0"/>
    </xf>
    <xf numFmtId="0" fontId="42" fillId="4" borderId="0" xfId="0" applyFont="1" applyFill="1" applyAlignment="1" applyProtection="1">
      <alignment horizontal="center" wrapText="1"/>
      <protection locked="0"/>
    </xf>
    <xf numFmtId="0" fontId="42" fillId="4" borderId="3" xfId="0" applyFont="1" applyFill="1" applyBorder="1" applyAlignment="1" applyProtection="1">
      <alignment horizontal="center" wrapText="1"/>
      <protection locked="0"/>
    </xf>
    <xf numFmtId="0" fontId="43" fillId="4" borderId="15" xfId="0" applyFont="1" applyFill="1" applyBorder="1" applyAlignment="1">
      <alignment horizontal="left" vertical="center"/>
    </xf>
    <xf numFmtId="0" fontId="43" fillId="4" borderId="20" xfId="0" applyFont="1" applyFill="1" applyBorder="1" applyAlignment="1">
      <alignment horizontal="left" vertical="center"/>
    </xf>
    <xf numFmtId="0" fontId="43" fillId="0" borderId="4" xfId="0" applyFont="1" applyBorder="1" applyAlignment="1">
      <alignment horizontal="left" vertical="center" shrinkToFit="1"/>
    </xf>
    <xf numFmtId="0" fontId="43" fillId="0" borderId="5" xfId="0" applyFont="1" applyBorder="1" applyAlignment="1">
      <alignment horizontal="left" vertical="center" shrinkToFit="1"/>
    </xf>
    <xf numFmtId="0" fontId="43" fillId="0" borderId="6" xfId="0" applyFont="1" applyBorder="1" applyAlignment="1">
      <alignment horizontal="left" vertical="center" shrinkToFit="1"/>
    </xf>
    <xf numFmtId="0" fontId="42" fillId="0" borderId="15" xfId="0" applyFont="1" applyBorder="1">
      <alignment vertical="center"/>
    </xf>
    <xf numFmtId="0" fontId="42" fillId="0" borderId="16" xfId="0" applyFont="1" applyBorder="1">
      <alignment vertical="center"/>
    </xf>
    <xf numFmtId="0" fontId="42" fillId="0" borderId="1" xfId="0" applyFont="1" applyBorder="1" applyAlignment="1" applyProtection="1">
      <alignment vertical="center" shrinkToFit="1"/>
      <protection locked="0"/>
    </xf>
    <xf numFmtId="0" fontId="0" fillId="0" borderId="1" xfId="0" applyBorder="1" applyAlignment="1" applyProtection="1">
      <alignment vertical="center" shrinkToFit="1"/>
      <protection locked="0"/>
    </xf>
    <xf numFmtId="0" fontId="43" fillId="4" borderId="4" xfId="0" applyFont="1" applyFill="1" applyBorder="1" applyAlignment="1">
      <alignment horizontal="left" vertical="center"/>
    </xf>
    <xf numFmtId="0" fontId="43" fillId="4" borderId="6" xfId="0" applyFont="1" applyFill="1" applyBorder="1" applyAlignment="1">
      <alignment horizontal="left" vertical="center"/>
    </xf>
    <xf numFmtId="0" fontId="42" fillId="4" borderId="15" xfId="0" applyFont="1" applyFill="1" applyBorder="1" applyAlignment="1">
      <alignment vertical="center" wrapText="1" shrinkToFit="1"/>
    </xf>
    <xf numFmtId="0" fontId="0" fillId="0" borderId="16" xfId="0" applyBorder="1" applyAlignment="1">
      <alignment vertical="center" wrapText="1" shrinkToFit="1"/>
    </xf>
    <xf numFmtId="0" fontId="0" fillId="0" borderId="2" xfId="0" applyBorder="1" applyAlignment="1">
      <alignment vertical="center" wrapText="1" shrinkToFit="1"/>
    </xf>
    <xf numFmtId="0" fontId="0" fillId="0" borderId="0" xfId="0" applyAlignment="1">
      <alignment vertical="center" wrapText="1" shrinkToFit="1"/>
    </xf>
    <xf numFmtId="0" fontId="42" fillId="4" borderId="21" xfId="0" applyFont="1" applyFill="1" applyBorder="1" applyAlignment="1">
      <alignment vertical="center" shrinkToFit="1"/>
    </xf>
    <xf numFmtId="0" fontId="0" fillId="0" borderId="21" xfId="0" applyBorder="1" applyAlignment="1">
      <alignment vertical="center" shrinkToFit="1"/>
    </xf>
    <xf numFmtId="0" fontId="42" fillId="4" borderId="15" xfId="0" applyFont="1" applyFill="1" applyBorder="1" applyAlignment="1" applyProtection="1">
      <alignment horizontal="center" vertical="center" wrapText="1"/>
      <protection locked="0"/>
    </xf>
    <xf numFmtId="0" fontId="42" fillId="4" borderId="16" xfId="0" applyFont="1" applyFill="1" applyBorder="1" applyAlignment="1" applyProtection="1">
      <alignment horizontal="center" vertical="center" wrapText="1"/>
      <protection locked="0"/>
    </xf>
    <xf numFmtId="0" fontId="42" fillId="4" borderId="20" xfId="0" applyFont="1" applyFill="1" applyBorder="1" applyAlignment="1" applyProtection="1">
      <alignment horizontal="center" vertical="center" wrapText="1"/>
      <protection locked="0"/>
    </xf>
    <xf numFmtId="0" fontId="42" fillId="4" borderId="2" xfId="0" applyFont="1" applyFill="1" applyBorder="1" applyAlignment="1">
      <alignment horizontal="center" vertical="top" wrapText="1"/>
    </xf>
    <xf numFmtId="0" fontId="42" fillId="4" borderId="0" xfId="0" applyFont="1" applyFill="1" applyAlignment="1">
      <alignment horizontal="center" vertical="top" wrapText="1"/>
    </xf>
    <xf numFmtId="0" fontId="42" fillId="4" borderId="3" xfId="0" applyFont="1" applyFill="1" applyBorder="1" applyAlignment="1">
      <alignment horizontal="center" vertical="top" wrapText="1"/>
    </xf>
    <xf numFmtId="0" fontId="42" fillId="4" borderId="4" xfId="0" applyFont="1" applyFill="1" applyBorder="1" applyAlignment="1">
      <alignment horizontal="center" vertical="top" wrapText="1"/>
    </xf>
    <xf numFmtId="0" fontId="42" fillId="4" borderId="5" xfId="0" applyFont="1" applyFill="1" applyBorder="1" applyAlignment="1">
      <alignment horizontal="center" vertical="top" wrapText="1"/>
    </xf>
    <xf numFmtId="0" fontId="42" fillId="4" borderId="6" xfId="0" applyFont="1" applyFill="1" applyBorder="1" applyAlignment="1">
      <alignment horizontal="center" vertical="top" wrapText="1"/>
    </xf>
    <xf numFmtId="0" fontId="42" fillId="4" borderId="15" xfId="0" applyFont="1" applyFill="1" applyBorder="1">
      <alignment vertical="center"/>
    </xf>
    <xf numFmtId="0" fontId="42" fillId="4" borderId="16" xfId="0" applyFont="1" applyFill="1" applyBorder="1">
      <alignment vertical="center"/>
    </xf>
    <xf numFmtId="0" fontId="42" fillId="4" borderId="20" xfId="0" applyFont="1" applyFill="1" applyBorder="1">
      <alignment vertical="center"/>
    </xf>
    <xf numFmtId="0" fontId="42" fillId="4" borderId="2" xfId="0" applyFont="1" applyFill="1" applyBorder="1" applyAlignment="1" applyProtection="1">
      <alignment horizontal="center" vertical="center" wrapText="1"/>
      <protection locked="0"/>
    </xf>
    <xf numFmtId="0" fontId="42" fillId="4" borderId="0" xfId="0" applyFont="1" applyFill="1" applyAlignment="1" applyProtection="1">
      <alignment horizontal="center" vertical="center" wrapText="1"/>
      <protection locked="0"/>
    </xf>
    <xf numFmtId="0" fontId="42" fillId="4" borderId="3" xfId="0" applyFont="1" applyFill="1" applyBorder="1" applyAlignment="1" applyProtection="1">
      <alignment horizontal="center" vertical="center" wrapText="1"/>
      <protection locked="0"/>
    </xf>
    <xf numFmtId="0" fontId="42" fillId="4" borderId="15" xfId="0" applyFont="1" applyFill="1" applyBorder="1" applyAlignment="1">
      <alignment horizontal="center" vertical="center" wrapText="1"/>
    </xf>
    <xf numFmtId="0" fontId="42" fillId="4" borderId="16" xfId="0" applyFont="1" applyFill="1" applyBorder="1" applyAlignment="1">
      <alignment horizontal="center" vertical="center" wrapText="1"/>
    </xf>
    <xf numFmtId="0" fontId="3" fillId="3" borderId="5" xfId="0" applyFont="1" applyFill="1" applyBorder="1" applyAlignment="1">
      <alignment vertical="center" shrinkToFit="1"/>
    </xf>
    <xf numFmtId="0" fontId="0" fillId="0" borderId="5" xfId="0" applyBorder="1" applyAlignment="1">
      <alignment vertical="center" shrinkToFit="1"/>
    </xf>
    <xf numFmtId="0" fontId="42" fillId="0" borderId="0" xfId="0" applyFont="1" applyAlignment="1" applyProtection="1">
      <alignment vertical="center" shrinkToFit="1"/>
      <protection locked="0"/>
    </xf>
    <xf numFmtId="0" fontId="42" fillId="4" borderId="1" xfId="0" applyFont="1" applyFill="1" applyBorder="1" applyAlignment="1">
      <alignment horizontal="center" vertical="center"/>
    </xf>
    <xf numFmtId="0" fontId="42" fillId="4" borderId="19" xfId="0" applyFont="1" applyFill="1" applyBorder="1" applyAlignment="1">
      <alignment horizontal="center" vertical="center"/>
    </xf>
    <xf numFmtId="49" fontId="6" fillId="0" borderId="5" xfId="0" applyNumberFormat="1" applyFont="1" applyBorder="1" applyAlignment="1">
      <alignment horizontal="center" vertical="center"/>
    </xf>
    <xf numFmtId="0" fontId="6" fillId="0" borderId="5" xfId="0" applyFont="1" applyBorder="1" applyAlignment="1">
      <alignment horizontal="center" vertical="center"/>
    </xf>
    <xf numFmtId="179" fontId="42" fillId="0" borderId="0" xfId="0" applyNumberFormat="1" applyFont="1" applyAlignment="1">
      <alignment horizontal="left" vertical="center"/>
    </xf>
    <xf numFmtId="179" fontId="42" fillId="10" borderId="0" xfId="0" applyNumberFormat="1" applyFont="1" applyFill="1" applyAlignment="1">
      <alignment horizontal="left"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0" fillId="0" borderId="20"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 fillId="4" borderId="17" xfId="0" applyFont="1" applyFill="1" applyBorder="1" applyAlignment="1">
      <alignment horizontal="center" vertical="center"/>
    </xf>
    <xf numFmtId="0" fontId="3" fillId="4" borderId="1" xfId="0" applyFont="1" applyFill="1" applyBorder="1" applyAlignment="1">
      <alignment horizontal="center" vertical="center"/>
    </xf>
    <xf numFmtId="49" fontId="42" fillId="0" borderId="1" xfId="0" applyNumberFormat="1" applyFont="1" applyBorder="1">
      <alignment vertical="center"/>
    </xf>
    <xf numFmtId="0" fontId="42" fillId="0" borderId="1" xfId="0" applyFont="1" applyBorder="1">
      <alignment vertical="center"/>
    </xf>
    <xf numFmtId="0" fontId="3" fillId="0" borderId="16"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42" fillId="0" borderId="5" xfId="0" applyFont="1" applyBorder="1" applyAlignment="1">
      <alignment horizontal="left" vertical="top" shrinkToFit="1"/>
    </xf>
    <xf numFmtId="0" fontId="0" fillId="0" borderId="5" xfId="0" applyBorder="1" applyAlignment="1">
      <alignment horizontal="left" vertical="center" shrinkToFit="1"/>
    </xf>
    <xf numFmtId="0" fontId="67" fillId="0" borderId="2" xfId="0" applyFont="1" applyBorder="1" applyAlignment="1">
      <alignment vertical="center" shrinkToFit="1"/>
    </xf>
    <xf numFmtId="0" fontId="67" fillId="0" borderId="0" xfId="0" applyFont="1" applyAlignment="1">
      <alignment vertical="center" shrinkToFit="1"/>
    </xf>
    <xf numFmtId="0" fontId="67" fillId="0" borderId="3" xfId="0" applyFont="1" applyBorder="1" applyAlignment="1">
      <alignment vertical="center" shrinkToFit="1"/>
    </xf>
    <xf numFmtId="0" fontId="67" fillId="0" borderId="4" xfId="0" applyFont="1" applyBorder="1" applyAlignment="1">
      <alignment vertical="center" shrinkToFit="1"/>
    </xf>
    <xf numFmtId="0" fontId="67" fillId="0" borderId="5" xfId="0" applyFont="1" applyBorder="1" applyAlignment="1">
      <alignment vertical="center" shrinkToFit="1"/>
    </xf>
    <xf numFmtId="0" fontId="67" fillId="0" borderId="6" xfId="0" applyFont="1" applyBorder="1" applyAlignment="1">
      <alignment vertical="center" shrinkToFit="1"/>
    </xf>
    <xf numFmtId="0" fontId="51" fillId="10" borderId="17" xfId="0" applyFont="1" applyFill="1" applyBorder="1" applyAlignment="1">
      <alignment vertical="center" shrinkToFit="1"/>
    </xf>
    <xf numFmtId="0" fontId="0" fillId="0" borderId="19" xfId="0" applyBorder="1" applyAlignment="1">
      <alignment vertical="center" shrinkToFit="1"/>
    </xf>
    <xf numFmtId="0" fontId="36" fillId="0" borderId="15" xfId="0" applyFont="1" applyBorder="1" applyAlignment="1">
      <alignment horizontal="left" vertical="top" shrinkToFit="1"/>
    </xf>
    <xf numFmtId="0" fontId="67" fillId="0" borderId="16" xfId="0" applyFont="1" applyBorder="1" applyAlignment="1">
      <alignment vertical="center" shrinkToFit="1"/>
    </xf>
    <xf numFmtId="0" fontId="67" fillId="0" borderId="20" xfId="0" applyFont="1" applyBorder="1" applyAlignment="1">
      <alignment vertical="center" shrinkToFit="1"/>
    </xf>
    <xf numFmtId="0" fontId="51" fillId="10" borderId="17" xfId="0" applyFont="1" applyFill="1" applyBorder="1">
      <alignment vertical="center"/>
    </xf>
    <xf numFmtId="0" fontId="0" fillId="10" borderId="19" xfId="0" applyFill="1" applyBorder="1">
      <alignment vertical="center"/>
    </xf>
    <xf numFmtId="183" fontId="51" fillId="0" borderId="1" xfId="0" applyNumberFormat="1" applyFont="1" applyBorder="1" applyAlignment="1">
      <alignment horizontal="left" vertical="center"/>
    </xf>
    <xf numFmtId="183" fontId="51" fillId="0" borderId="19" xfId="0" applyNumberFormat="1" applyFont="1" applyBorder="1" applyAlignment="1">
      <alignment horizontal="left" vertical="center"/>
    </xf>
    <xf numFmtId="0" fontId="52" fillId="0" borderId="15" xfId="0" applyFont="1" applyBorder="1" applyAlignment="1">
      <alignment horizontal="left" vertical="center" wrapText="1"/>
    </xf>
    <xf numFmtId="0" fontId="52" fillId="0" borderId="16" xfId="0" applyFont="1" applyBorder="1" applyAlignment="1">
      <alignment horizontal="left" vertical="center" wrapText="1"/>
    </xf>
    <xf numFmtId="0" fontId="52" fillId="0" borderId="20" xfId="0" applyFont="1" applyBorder="1" applyAlignment="1">
      <alignment horizontal="left" vertical="center" wrapText="1"/>
    </xf>
    <xf numFmtId="0" fontId="52" fillId="0" borderId="2" xfId="0" applyFont="1" applyBorder="1" applyAlignment="1">
      <alignment horizontal="left" vertical="center" wrapText="1"/>
    </xf>
    <xf numFmtId="0" fontId="52" fillId="0" borderId="0" xfId="0" applyFont="1" applyAlignment="1">
      <alignment horizontal="left" vertical="center" wrapText="1"/>
    </xf>
    <xf numFmtId="0" fontId="52" fillId="0" borderId="3" xfId="0" applyFont="1" applyBorder="1" applyAlignment="1">
      <alignment horizontal="left" vertical="center" wrapText="1"/>
    </xf>
    <xf numFmtId="0" fontId="52" fillId="0" borderId="4" xfId="0" applyFont="1" applyBorder="1" applyAlignment="1">
      <alignment horizontal="left" vertical="center" wrapText="1"/>
    </xf>
    <xf numFmtId="0" fontId="52" fillId="0" borderId="5" xfId="0" applyFont="1" applyBorder="1" applyAlignment="1">
      <alignment horizontal="left" vertical="center" wrapText="1"/>
    </xf>
    <xf numFmtId="0" fontId="52" fillId="0" borderId="6" xfId="0" applyFont="1" applyBorder="1" applyAlignment="1">
      <alignment horizontal="left" vertical="center" wrapText="1"/>
    </xf>
    <xf numFmtId="0" fontId="22" fillId="0" borderId="17" xfId="0" applyFont="1" applyBorder="1">
      <alignment vertical="center"/>
    </xf>
    <xf numFmtId="0" fontId="22" fillId="0" borderId="1" xfId="0" applyFont="1" applyBorder="1">
      <alignment vertical="center"/>
    </xf>
    <xf numFmtId="176" fontId="15" fillId="3" borderId="18" xfId="0" applyNumberFormat="1" applyFont="1" applyFill="1" applyBorder="1">
      <alignment vertical="center"/>
    </xf>
    <xf numFmtId="176" fontId="15" fillId="3" borderId="17" xfId="0" applyNumberFormat="1" applyFont="1" applyFill="1" applyBorder="1">
      <alignment vertical="center"/>
    </xf>
    <xf numFmtId="0" fontId="16" fillId="3" borderId="17" xfId="0" applyFont="1" applyFill="1" applyBorder="1">
      <alignment vertical="center"/>
    </xf>
    <xf numFmtId="0" fontId="16" fillId="3" borderId="1" xfId="0" applyFont="1" applyFill="1" applyBorder="1">
      <alignment vertical="center"/>
    </xf>
    <xf numFmtId="0" fontId="22" fillId="0" borderId="16" xfId="0" applyFont="1" applyBorder="1">
      <alignment vertical="center"/>
    </xf>
    <xf numFmtId="0" fontId="16" fillId="0" borderId="17" xfId="0" applyFont="1" applyBorder="1" applyAlignment="1">
      <alignment horizontal="left" vertical="center"/>
    </xf>
    <xf numFmtId="0" fontId="16" fillId="0" borderId="1" xfId="0" applyFont="1" applyBorder="1" applyAlignment="1">
      <alignment horizontal="left" vertical="center"/>
    </xf>
    <xf numFmtId="0" fontId="16" fillId="0" borderId="19" xfId="0" applyFont="1" applyBorder="1" applyAlignment="1">
      <alignment horizontal="left" vertical="center"/>
    </xf>
    <xf numFmtId="0" fontId="22" fillId="0" borderId="17" xfId="0" applyFont="1" applyBorder="1" applyAlignment="1">
      <alignment horizontal="left" vertical="center"/>
    </xf>
    <xf numFmtId="0" fontId="22" fillId="0" borderId="1" xfId="0" applyFont="1" applyBorder="1" applyAlignment="1">
      <alignment horizontal="left" vertical="center"/>
    </xf>
    <xf numFmtId="0" fontId="22" fillId="0" borderId="19" xfId="0" applyFont="1" applyBorder="1" applyAlignment="1">
      <alignment horizontal="left" vertical="center"/>
    </xf>
    <xf numFmtId="0" fontId="16" fillId="0" borderId="0" xfId="0" applyFont="1" applyAlignment="1">
      <alignment horizontal="center" vertical="center"/>
    </xf>
    <xf numFmtId="0" fontId="15" fillId="0" borderId="16" xfId="0" applyFont="1" applyBorder="1">
      <alignment vertical="center"/>
    </xf>
    <xf numFmtId="0" fontId="52" fillId="0" borderId="20" xfId="0" applyFont="1" applyBorder="1">
      <alignment vertical="center"/>
    </xf>
    <xf numFmtId="0" fontId="15" fillId="0" borderId="5" xfId="0" applyFont="1" applyBorder="1">
      <alignment vertical="center"/>
    </xf>
    <xf numFmtId="0" fontId="16" fillId="0" borderId="0" xfId="0" applyFont="1" applyAlignment="1">
      <alignment horizontal="right" vertical="center"/>
    </xf>
    <xf numFmtId="0" fontId="16" fillId="0" borderId="18" xfId="0" applyFont="1" applyBorder="1">
      <alignment vertical="center"/>
    </xf>
    <xf numFmtId="0" fontId="16" fillId="0" borderId="17" xfId="0" applyFont="1" applyBorder="1">
      <alignment vertical="center"/>
    </xf>
    <xf numFmtId="176" fontId="14" fillId="0" borderId="0" xfId="0" applyNumberFormat="1" applyFont="1" applyAlignment="1">
      <alignment horizontal="left" vertical="center"/>
    </xf>
    <xf numFmtId="176" fontId="50" fillId="0" borderId="0" xfId="0" applyNumberFormat="1" applyFont="1" applyAlignment="1">
      <alignment horizontal="left" vertical="center"/>
    </xf>
    <xf numFmtId="49" fontId="52" fillId="0" borderId="17" xfId="0" applyNumberFormat="1" applyFont="1" applyBorder="1">
      <alignment vertical="center"/>
    </xf>
    <xf numFmtId="0" fontId="52" fillId="0" borderId="19" xfId="0" applyFont="1" applyBorder="1">
      <alignment vertical="center"/>
    </xf>
    <xf numFmtId="0" fontId="15" fillId="0" borderId="4" xfId="0" applyFont="1" applyBorder="1" applyAlignment="1">
      <alignment horizontal="right" vertical="center"/>
    </xf>
    <xf numFmtId="0" fontId="52" fillId="0" borderId="5" xfId="0" applyFont="1" applyBorder="1" applyAlignment="1">
      <alignment horizontal="right" vertical="center"/>
    </xf>
    <xf numFmtId="0" fontId="52" fillId="0" borderId="1" xfId="0" applyFont="1" applyBorder="1">
      <alignment vertical="center"/>
    </xf>
    <xf numFmtId="0" fontId="52" fillId="0" borderId="5" xfId="0" applyFont="1" applyBorder="1">
      <alignment vertical="center"/>
    </xf>
    <xf numFmtId="0" fontId="25" fillId="0" borderId="15" xfId="0" applyFont="1" applyBorder="1" applyAlignment="1">
      <alignment horizontal="left" vertical="top" shrinkToFit="1"/>
    </xf>
    <xf numFmtId="0" fontId="0" fillId="0" borderId="20" xfId="0" applyBorder="1" applyAlignment="1">
      <alignment vertical="center" shrinkToFit="1"/>
    </xf>
    <xf numFmtId="179" fontId="51" fillId="0" borderId="1" xfId="0" applyNumberFormat="1" applyFont="1" applyBorder="1" applyAlignment="1">
      <alignment horizontal="left" vertical="center"/>
    </xf>
    <xf numFmtId="179" fontId="51" fillId="0" borderId="19" xfId="0" applyNumberFormat="1" applyFont="1" applyBorder="1" applyAlignment="1">
      <alignment horizontal="left" vertical="center"/>
    </xf>
    <xf numFmtId="49" fontId="15" fillId="0" borderId="5" xfId="0" applyNumberFormat="1" applyFont="1" applyBorder="1">
      <alignment vertical="center"/>
    </xf>
    <xf numFmtId="49" fontId="15" fillId="0" borderId="16" xfId="0" applyNumberFormat="1" applyFont="1" applyBorder="1">
      <alignment vertical="center"/>
    </xf>
    <xf numFmtId="49" fontId="15" fillId="0" borderId="4" xfId="0" applyNumberFormat="1" applyFont="1" applyBorder="1" applyAlignment="1">
      <alignment horizontal="right" vertical="center"/>
    </xf>
    <xf numFmtId="0" fontId="46" fillId="0" borderId="0" xfId="0" applyFont="1">
      <alignment vertical="center"/>
    </xf>
    <xf numFmtId="0" fontId="10" fillId="3" borderId="17" xfId="0" applyFont="1" applyFill="1" applyBorder="1">
      <alignment vertical="center"/>
    </xf>
    <xf numFmtId="0" fontId="10" fillId="3" borderId="1" xfId="0" applyFont="1" applyFill="1" applyBorder="1">
      <alignment vertical="center"/>
    </xf>
    <xf numFmtId="0" fontId="10" fillId="3" borderId="19" xfId="0" applyFont="1" applyFill="1" applyBorder="1">
      <alignment vertical="center"/>
    </xf>
    <xf numFmtId="0" fontId="9" fillId="0" borderId="2" xfId="0" applyFont="1" applyBorder="1" applyAlignment="1">
      <alignment vertical="center" wrapText="1"/>
    </xf>
    <xf numFmtId="0" fontId="9" fillId="0" borderId="2" xfId="0" applyFont="1" applyBorder="1">
      <alignment vertical="center"/>
    </xf>
    <xf numFmtId="0" fontId="9" fillId="3" borderId="15" xfId="0" applyFont="1" applyFill="1" applyBorder="1" applyAlignment="1">
      <alignment vertical="center" wrapText="1"/>
    </xf>
    <xf numFmtId="0" fontId="9" fillId="3" borderId="16" xfId="0" applyFont="1" applyFill="1" applyBorder="1">
      <alignment vertical="center"/>
    </xf>
    <xf numFmtId="0" fontId="48" fillId="3" borderId="20" xfId="0" applyFont="1" applyFill="1" applyBorder="1">
      <alignment vertical="center"/>
    </xf>
    <xf numFmtId="0" fontId="48" fillId="3" borderId="4" xfId="0" applyFont="1" applyFill="1" applyBorder="1">
      <alignment vertical="center"/>
    </xf>
    <xf numFmtId="0" fontId="48" fillId="3" borderId="5" xfId="0" applyFont="1" applyFill="1" applyBorder="1">
      <alignment vertical="center"/>
    </xf>
    <xf numFmtId="0" fontId="48" fillId="3" borderId="6" xfId="0" applyFont="1" applyFill="1" applyBorder="1">
      <alignment vertical="center"/>
    </xf>
    <xf numFmtId="0" fontId="9" fillId="3" borderId="17" xfId="0" applyFont="1" applyFill="1" applyBorder="1">
      <alignment vertical="center"/>
    </xf>
    <xf numFmtId="0" fontId="9" fillId="3" borderId="1" xfId="0" applyFont="1" applyFill="1" applyBorder="1">
      <alignment vertical="center"/>
    </xf>
    <xf numFmtId="0" fontId="9" fillId="3" borderId="15" xfId="0" applyFont="1" applyFill="1" applyBorder="1">
      <alignment vertical="center"/>
    </xf>
    <xf numFmtId="0" fontId="48" fillId="0" borderId="18" xfId="0" applyFont="1" applyBorder="1">
      <alignment vertical="center"/>
    </xf>
    <xf numFmtId="0" fontId="48" fillId="0" borderId="21" xfId="0" applyFont="1" applyBorder="1">
      <alignment vertical="center"/>
    </xf>
    <xf numFmtId="0" fontId="48" fillId="0" borderId="23" xfId="0" applyFont="1" applyBorder="1">
      <alignment vertical="center"/>
    </xf>
    <xf numFmtId="0" fontId="48" fillId="0" borderId="18" xfId="0" applyFont="1" applyBorder="1" applyAlignment="1">
      <alignment vertical="center" wrapText="1"/>
    </xf>
    <xf numFmtId="0" fontId="0" fillId="0" borderId="18" xfId="0" applyBorder="1" applyAlignment="1">
      <alignment vertical="center" wrapText="1"/>
    </xf>
    <xf numFmtId="0" fontId="0" fillId="0" borderId="18" xfId="0" applyBorder="1">
      <alignment vertical="center"/>
    </xf>
    <xf numFmtId="176" fontId="62" fillId="0" borderId="0" xfId="0" applyNumberFormat="1" applyFont="1" applyAlignment="1">
      <alignment horizontal="left" vertical="center"/>
    </xf>
    <xf numFmtId="0" fontId="62" fillId="0" borderId="0" xfId="0" applyFont="1" applyAlignment="1">
      <alignment horizontal="left" vertical="center"/>
    </xf>
    <xf numFmtId="14" fontId="61" fillId="0" borderId="0" xfId="0" applyNumberFormat="1" applyFont="1" applyAlignment="1">
      <alignment horizontal="right" vertical="center"/>
    </xf>
    <xf numFmtId="14" fontId="60" fillId="0" borderId="0" xfId="0" applyNumberFormat="1" applyFont="1" applyAlignment="1">
      <alignment horizontal="right" vertical="center"/>
    </xf>
    <xf numFmtId="49" fontId="68" fillId="0" borderId="0" xfId="0" applyNumberFormat="1" applyFont="1" applyAlignment="1">
      <alignment horizontal="justify" vertical="center"/>
    </xf>
    <xf numFmtId="0" fontId="68" fillId="0" borderId="0" xfId="0" applyFont="1">
      <alignment vertical="center"/>
    </xf>
    <xf numFmtId="49" fontId="68" fillId="0" borderId="0" xfId="0" applyNumberFormat="1" applyFont="1" applyAlignment="1">
      <alignment horizontal="center" vertical="center"/>
    </xf>
    <xf numFmtId="0" fontId="68" fillId="0" borderId="0" xfId="0" applyFont="1" applyAlignment="1">
      <alignment horizontal="center" vertical="center"/>
    </xf>
    <xf numFmtId="49" fontId="62" fillId="0" borderId="0" xfId="0" applyNumberFormat="1" applyFont="1">
      <alignment vertical="center"/>
    </xf>
    <xf numFmtId="0" fontId="62" fillId="0" borderId="0" xfId="0" applyFont="1">
      <alignment vertical="center"/>
    </xf>
    <xf numFmtId="0" fontId="39" fillId="0" borderId="0" xfId="0" applyFont="1" applyAlignment="1">
      <alignment vertical="top" wrapText="1"/>
    </xf>
    <xf numFmtId="0" fontId="62" fillId="0" borderId="0" xfId="0" applyFont="1" applyAlignment="1">
      <alignment vertical="top"/>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0" borderId="20" xfId="0" applyFont="1" applyBorder="1" applyAlignment="1">
      <alignment horizontal="center" vertical="center"/>
    </xf>
    <xf numFmtId="0" fontId="42" fillId="0" borderId="2" xfId="0" applyFont="1" applyBorder="1" applyAlignment="1">
      <alignment horizontal="center" vertical="center"/>
    </xf>
    <xf numFmtId="0" fontId="42" fillId="0" borderId="0" xfId="0" applyFont="1" applyAlignment="1">
      <alignment horizontal="center"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0" fontId="42" fillId="0" borderId="5" xfId="0" applyFont="1" applyBorder="1" applyAlignment="1">
      <alignment horizontal="center" vertical="center"/>
    </xf>
    <xf numFmtId="0" fontId="42" fillId="0" borderId="6" xfId="0" applyFont="1" applyBorder="1" applyAlignment="1">
      <alignment horizontal="center" vertical="center"/>
    </xf>
    <xf numFmtId="49" fontId="44" fillId="0" borderId="0" xfId="0" applyNumberFormat="1" applyFont="1" applyAlignment="1">
      <alignment horizontal="left" vertical="center" wrapText="1"/>
    </xf>
    <xf numFmtId="49" fontId="44" fillId="0" borderId="0" xfId="0" applyNumberFormat="1" applyFont="1">
      <alignment vertical="center"/>
    </xf>
    <xf numFmtId="0" fontId="44" fillId="0" borderId="0" xfId="0" applyFont="1">
      <alignment vertical="center"/>
    </xf>
    <xf numFmtId="0" fontId="42" fillId="0" borderId="0" xfId="0" applyFont="1">
      <alignment vertical="center"/>
    </xf>
    <xf numFmtId="183" fontId="44" fillId="0" borderId="0" xfId="0" applyNumberFormat="1" applyFont="1" applyAlignment="1">
      <alignment horizontal="left" vertical="center"/>
    </xf>
    <xf numFmtId="183" fontId="42" fillId="0" borderId="0" xfId="0" applyNumberFormat="1" applyFont="1" applyAlignment="1">
      <alignment horizontal="left" vertical="center"/>
    </xf>
    <xf numFmtId="49" fontId="44" fillId="0" borderId="0" xfId="0" applyNumberFormat="1" applyFont="1" applyAlignment="1">
      <alignment horizontal="center" vertical="center"/>
    </xf>
    <xf numFmtId="0" fontId="44" fillId="0" borderId="0" xfId="0" applyFont="1" applyAlignment="1">
      <alignment horizontal="center" vertical="center"/>
    </xf>
    <xf numFmtId="0" fontId="44" fillId="0" borderId="0" xfId="0" applyFont="1" applyAlignment="1">
      <alignment horizontal="left" vertical="center"/>
    </xf>
    <xf numFmtId="49" fontId="45" fillId="0" borderId="0" xfId="0" applyNumberFormat="1" applyFont="1">
      <alignment vertical="center"/>
    </xf>
    <xf numFmtId="49" fontId="45" fillId="0" borderId="0" xfId="0" applyNumberFormat="1" applyFont="1" applyAlignment="1">
      <alignment horizontal="center" vertical="center"/>
    </xf>
    <xf numFmtId="0" fontId="45" fillId="0" borderId="0" xfId="0" applyFont="1" applyAlignment="1">
      <alignment horizontal="center" vertical="center"/>
    </xf>
    <xf numFmtId="179" fontId="44" fillId="0" borderId="0" xfId="0" applyNumberFormat="1" applyFont="1">
      <alignment vertical="center"/>
    </xf>
    <xf numFmtId="185" fontId="44" fillId="0" borderId="0" xfId="0" applyNumberFormat="1" applyFont="1" applyAlignment="1">
      <alignment horizontal="center" vertical="center"/>
    </xf>
    <xf numFmtId="186" fontId="42" fillId="0" borderId="1" xfId="0" applyNumberFormat="1" applyFont="1" applyBorder="1" applyAlignment="1" applyProtection="1">
      <alignment vertical="center" shrinkToFit="1"/>
      <protection locked="0"/>
    </xf>
    <xf numFmtId="186" fontId="0" fillId="0" borderId="1" xfId="0" applyNumberFormat="1" applyBorder="1" applyAlignment="1" applyProtection="1">
      <alignment vertical="center" shrinkToFit="1"/>
      <protection locked="0"/>
    </xf>
    <xf numFmtId="0" fontId="69" fillId="4" borderId="18" xfId="0" applyFont="1" applyFill="1" applyBorder="1" applyAlignment="1">
      <alignment horizontal="center" vertical="center"/>
    </xf>
    <xf numFmtId="187" fontId="3" fillId="0" borderId="17" xfId="0" applyNumberFormat="1" applyFont="1" applyBorder="1" applyAlignment="1" applyProtection="1">
      <alignment horizontal="center" vertical="center"/>
      <protection locked="0"/>
    </xf>
    <xf numFmtId="187" fontId="0" fillId="0" borderId="1" xfId="0" applyNumberFormat="1" applyBorder="1" applyAlignment="1">
      <alignment horizontal="center" vertical="center"/>
    </xf>
    <xf numFmtId="0" fontId="45" fillId="0" borderId="15" xfId="0" applyFont="1" applyBorder="1" applyAlignment="1">
      <alignment horizontal="left" vertical="top" wrapText="1"/>
    </xf>
    <xf numFmtId="0" fontId="45" fillId="0" borderId="16" xfId="0" applyFont="1" applyBorder="1" applyAlignment="1">
      <alignment horizontal="left" vertical="top" wrapText="1"/>
    </xf>
    <xf numFmtId="0" fontId="45" fillId="0" borderId="20" xfId="0" applyFont="1" applyBorder="1" applyAlignment="1">
      <alignment horizontal="left" vertical="top" wrapText="1"/>
    </xf>
    <xf numFmtId="0" fontId="45" fillId="0" borderId="2" xfId="0" applyFont="1" applyBorder="1" applyAlignment="1">
      <alignment horizontal="left" vertical="top" wrapText="1"/>
    </xf>
    <xf numFmtId="0" fontId="45" fillId="0" borderId="0" xfId="0" applyFont="1" applyAlignment="1">
      <alignment horizontal="left" vertical="top" wrapText="1"/>
    </xf>
    <xf numFmtId="0" fontId="45" fillId="0" borderId="3" xfId="0" applyFont="1" applyBorder="1" applyAlignment="1">
      <alignment horizontal="left" vertical="top" wrapText="1"/>
    </xf>
    <xf numFmtId="0" fontId="45" fillId="0" borderId="0" xfId="0" applyFont="1" applyAlignment="1">
      <alignment horizontal="left" vertical="center"/>
    </xf>
    <xf numFmtId="183" fontId="44" fillId="0" borderId="0" xfId="0" applyNumberFormat="1" applyFont="1">
      <alignmen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集計用患者プロファイルシート!$E$8" lockText="1"/>
</file>

<file path=xl/ctrlProps/ctrlProp10.xml><?xml version="1.0" encoding="utf-8"?>
<formControlPr xmlns="http://schemas.microsoft.com/office/spreadsheetml/2009/9/main" objectType="CheckBox" fmlaLink="集計用患者プロファイルシート!$C$32" lockText="1"/>
</file>

<file path=xl/ctrlProps/ctrlProp100.xml><?xml version="1.0" encoding="utf-8"?>
<formControlPr xmlns="http://schemas.microsoft.com/office/spreadsheetml/2009/9/main" objectType="CheckBox" fmlaLink="$O$10" lockText="1"/>
</file>

<file path=xl/ctrlProps/ctrlProp101.xml><?xml version="1.0" encoding="utf-8"?>
<formControlPr xmlns="http://schemas.microsoft.com/office/spreadsheetml/2009/9/main" objectType="CheckBox" fmlaLink="$O$11" lockText="1"/>
</file>

<file path=xl/ctrlProps/ctrlProp102.xml><?xml version="1.0" encoding="utf-8"?>
<formControlPr xmlns="http://schemas.microsoft.com/office/spreadsheetml/2009/9/main" objectType="CheckBox" fmlaLink="$L$10" lockText="1"/>
</file>

<file path=xl/ctrlProps/ctrlProp103.xml><?xml version="1.0" encoding="utf-8"?>
<formControlPr xmlns="http://schemas.microsoft.com/office/spreadsheetml/2009/9/main" objectType="CheckBox" fmlaLink="$L$11" lockText="1"/>
</file>

<file path=xl/ctrlProps/ctrlProp104.xml><?xml version="1.0" encoding="utf-8"?>
<formControlPr xmlns="http://schemas.microsoft.com/office/spreadsheetml/2009/9/main" objectType="CheckBox" fmlaLink="$L$13" lockText="1"/>
</file>

<file path=xl/ctrlProps/ctrlProp105.xml><?xml version="1.0" encoding="utf-8"?>
<formControlPr xmlns="http://schemas.microsoft.com/office/spreadsheetml/2009/9/main" objectType="CheckBox" fmlaLink="$L$14" lockText="1"/>
</file>

<file path=xl/ctrlProps/ctrlProp106.xml><?xml version="1.0" encoding="utf-8"?>
<formControlPr xmlns="http://schemas.microsoft.com/office/spreadsheetml/2009/9/main" objectType="CheckBox" fmlaLink="$L$15" lockText="1"/>
</file>

<file path=xl/ctrlProps/ctrlProp107.xml><?xml version="1.0" encoding="utf-8"?>
<formControlPr xmlns="http://schemas.microsoft.com/office/spreadsheetml/2009/9/main" objectType="CheckBox" fmlaLink="$O$13" lockText="1"/>
</file>

<file path=xl/ctrlProps/ctrlProp108.xml><?xml version="1.0" encoding="utf-8"?>
<formControlPr xmlns="http://schemas.microsoft.com/office/spreadsheetml/2009/9/main" objectType="CheckBox" fmlaLink="$O$14" lockText="1"/>
</file>

<file path=xl/ctrlProps/ctrlProp109.xml><?xml version="1.0" encoding="utf-8"?>
<formControlPr xmlns="http://schemas.microsoft.com/office/spreadsheetml/2009/9/main" objectType="CheckBox" fmlaLink="$O$15" lockText="1"/>
</file>

<file path=xl/ctrlProps/ctrlProp11.xml><?xml version="1.0" encoding="utf-8"?>
<formControlPr xmlns="http://schemas.microsoft.com/office/spreadsheetml/2009/9/main" objectType="CheckBox" fmlaLink="集計用患者プロファイルシート!$E$27" lockText="1"/>
</file>

<file path=xl/ctrlProps/ctrlProp110.xml><?xml version="1.0" encoding="utf-8"?>
<formControlPr xmlns="http://schemas.microsoft.com/office/spreadsheetml/2009/9/main" objectType="CheckBox" fmlaLink="$O$17" lockText="1"/>
</file>

<file path=xl/ctrlProps/ctrlProp111.xml><?xml version="1.0" encoding="utf-8"?>
<formControlPr xmlns="http://schemas.microsoft.com/office/spreadsheetml/2009/9/main" objectType="CheckBox" fmlaLink="$O$16" lockText="1"/>
</file>

<file path=xl/ctrlProps/ctrlProp112.xml><?xml version="1.0" encoding="utf-8"?>
<formControlPr xmlns="http://schemas.microsoft.com/office/spreadsheetml/2009/9/main" objectType="CheckBox" fmlaLink="$O$18" lockText="1"/>
</file>

<file path=xl/ctrlProps/ctrlProp113.xml><?xml version="1.0" encoding="utf-8"?>
<formControlPr xmlns="http://schemas.microsoft.com/office/spreadsheetml/2009/9/main" objectType="CheckBox" fmlaLink="$O$19" lockText="1"/>
</file>

<file path=xl/ctrlProps/ctrlProp114.xml><?xml version="1.0" encoding="utf-8"?>
<formControlPr xmlns="http://schemas.microsoft.com/office/spreadsheetml/2009/9/main" objectType="CheckBox" fmlaLink="$O$20" lockText="1"/>
</file>

<file path=xl/ctrlProps/ctrlProp115.xml><?xml version="1.0" encoding="utf-8"?>
<formControlPr xmlns="http://schemas.microsoft.com/office/spreadsheetml/2009/9/main" objectType="CheckBox" fmlaLink="$I$35" lockText="1"/>
</file>

<file path=xl/ctrlProps/ctrlProp116.xml><?xml version="1.0" encoding="utf-8"?>
<formControlPr xmlns="http://schemas.microsoft.com/office/spreadsheetml/2009/9/main" objectType="CheckBox" fmlaLink="$I$36" lockText="1"/>
</file>

<file path=xl/ctrlProps/ctrlProp117.xml><?xml version="1.0" encoding="utf-8"?>
<formControlPr xmlns="http://schemas.microsoft.com/office/spreadsheetml/2009/9/main" objectType="CheckBox" fmlaLink="$A$24" lockText="1"/>
</file>

<file path=xl/ctrlProps/ctrlProp118.xml><?xml version="1.0" encoding="utf-8"?>
<formControlPr xmlns="http://schemas.microsoft.com/office/spreadsheetml/2009/9/main" objectType="CheckBox" fmlaLink="$O$21" lockText="1"/>
</file>

<file path=xl/ctrlProps/ctrlProp119.xml><?xml version="1.0" encoding="utf-8"?>
<formControlPr xmlns="http://schemas.microsoft.com/office/spreadsheetml/2009/9/main" objectType="CheckBox" fmlaLink="$Q$24" lockText="1"/>
</file>

<file path=xl/ctrlProps/ctrlProp12.xml><?xml version="1.0" encoding="utf-8"?>
<formControlPr xmlns="http://schemas.microsoft.com/office/spreadsheetml/2009/9/main" objectType="CheckBox" fmlaLink="集計用患者プロファイルシート!$G$27" lockText="1"/>
</file>

<file path=xl/ctrlProps/ctrlProp120.xml><?xml version="1.0" encoding="utf-8"?>
<formControlPr xmlns="http://schemas.microsoft.com/office/spreadsheetml/2009/9/main" objectType="CheckBox" fmlaLink="$L$27" lockText="1"/>
</file>

<file path=xl/ctrlProps/ctrlProp121.xml><?xml version="1.0" encoding="utf-8"?>
<formControlPr xmlns="http://schemas.microsoft.com/office/spreadsheetml/2009/9/main" objectType="CheckBox" fmlaLink="$O$27" lockText="1"/>
</file>

<file path=xl/ctrlProps/ctrlProp122.xml><?xml version="1.0" encoding="utf-8"?>
<formControlPr xmlns="http://schemas.microsoft.com/office/spreadsheetml/2009/9/main" objectType="CheckBox" fmlaLink="$M$30" lockText="1"/>
</file>

<file path=xl/ctrlProps/ctrlProp123.xml><?xml version="1.0" encoding="utf-8"?>
<formControlPr xmlns="http://schemas.microsoft.com/office/spreadsheetml/2009/9/main" objectType="CheckBox" fmlaLink="$L$33" lockText="1"/>
</file>

<file path=xl/ctrlProps/ctrlProp124.xml><?xml version="1.0" encoding="utf-8"?>
<formControlPr xmlns="http://schemas.microsoft.com/office/spreadsheetml/2009/9/main" objectType="CheckBox" fmlaLink="$L$34" lockText="1"/>
</file>

<file path=xl/ctrlProps/ctrlProp125.xml><?xml version="1.0" encoding="utf-8"?>
<formControlPr xmlns="http://schemas.microsoft.com/office/spreadsheetml/2009/9/main" objectType="CheckBox" fmlaLink="$O$33" lockText="1"/>
</file>

<file path=xl/ctrlProps/ctrlProp126.xml><?xml version="1.0" encoding="utf-8"?>
<formControlPr xmlns="http://schemas.microsoft.com/office/spreadsheetml/2009/9/main" objectType="CheckBox" fmlaLink="$M$35" lockText="1"/>
</file>

<file path=xl/ctrlProps/ctrlProp127.xml><?xml version="1.0" encoding="utf-8"?>
<formControlPr xmlns="http://schemas.microsoft.com/office/spreadsheetml/2009/9/main" objectType="CheckBox" fmlaLink="$M$36" lockText="1"/>
</file>

<file path=xl/ctrlProps/ctrlProp128.xml><?xml version="1.0" encoding="utf-8"?>
<formControlPr xmlns="http://schemas.microsoft.com/office/spreadsheetml/2009/9/main" objectType="CheckBox" fmlaLink="$Q$22" lockText="1"/>
</file>

<file path=xl/ctrlProps/ctrlProp129.xml><?xml version="1.0" encoding="utf-8"?>
<formControlPr xmlns="http://schemas.microsoft.com/office/spreadsheetml/2009/9/main" objectType="CheckBox" fmlaLink="$Q$23" lockText="1"/>
</file>

<file path=xl/ctrlProps/ctrlProp13.xml><?xml version="1.0" encoding="utf-8"?>
<formControlPr xmlns="http://schemas.microsoft.com/office/spreadsheetml/2009/9/main" objectType="CheckBox" fmlaLink="集計用患者プロファイルシート!$G$35" lockText="1"/>
</file>

<file path=xl/ctrlProps/ctrlProp130.xml><?xml version="1.0" encoding="utf-8"?>
<formControlPr xmlns="http://schemas.microsoft.com/office/spreadsheetml/2009/9/main" objectType="CheckBox" fmlaLink="$O$30" lockText="1"/>
</file>

<file path=xl/ctrlProps/ctrlProp131.xml><?xml version="1.0" encoding="utf-8"?>
<formControlPr xmlns="http://schemas.microsoft.com/office/spreadsheetml/2009/9/main" objectType="CheckBox" fmlaLink="$M$31" lockText="1"/>
</file>

<file path=xl/ctrlProps/ctrlProp132.xml><?xml version="1.0" encoding="utf-8"?>
<formControlPr xmlns="http://schemas.microsoft.com/office/spreadsheetml/2009/9/main" objectType="CheckBox" fmlaLink="$M$22" lockText="1"/>
</file>

<file path=xl/ctrlProps/ctrlProp133.xml><?xml version="1.0" encoding="utf-8"?>
<formControlPr xmlns="http://schemas.microsoft.com/office/spreadsheetml/2009/9/main" objectType="CheckBox" fmlaLink="$M$23" lockText="1"/>
</file>

<file path=xl/ctrlProps/ctrlProp134.xml><?xml version="1.0" encoding="utf-8"?>
<formControlPr xmlns="http://schemas.microsoft.com/office/spreadsheetml/2009/9/main" objectType="CheckBox" fmlaLink="$M$24" lockText="1"/>
</file>

<file path=xl/ctrlProps/ctrlProp135.xml><?xml version="1.0" encoding="utf-8"?>
<formControlPr xmlns="http://schemas.microsoft.com/office/spreadsheetml/2009/9/main" objectType="CheckBox" fmlaLink="$O$35" lockText="1"/>
</file>

<file path=xl/ctrlProps/ctrlProp136.xml><?xml version="1.0" encoding="utf-8"?>
<formControlPr xmlns="http://schemas.microsoft.com/office/spreadsheetml/2009/9/main" objectType="CheckBox" fmlaLink="$E$19" lockText="1"/>
</file>

<file path=xl/ctrlProps/ctrlProp137.xml><?xml version="1.0" encoding="utf-8"?>
<formControlPr xmlns="http://schemas.microsoft.com/office/spreadsheetml/2009/9/main" objectType="CheckBox" fmlaLink="$G$19"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fmlaLink="集計用患者プロファイルシート!$G$36"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fmlaLink="集計用患者プロファイルシート!$O$10"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mlaLink="集計用患者プロファイルシート!$O$11"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fmlaLink="集計用患者プロファイルシート!$L$10" lockText="1"/>
</file>

<file path=xl/ctrlProps/ctrlProp18.xml><?xml version="1.0" encoding="utf-8"?>
<formControlPr xmlns="http://schemas.microsoft.com/office/spreadsheetml/2009/9/main" objectType="CheckBox" fmlaLink="集計用患者プロファイルシート!$L$11" lockText="1"/>
</file>

<file path=xl/ctrlProps/ctrlProp19.xml><?xml version="1.0" encoding="utf-8"?>
<formControlPr xmlns="http://schemas.microsoft.com/office/spreadsheetml/2009/9/main" objectType="CheckBox" fmlaLink="集計用患者プロファイルシート!$L$13" lockText="1"/>
</file>

<file path=xl/ctrlProps/ctrlProp2.xml><?xml version="1.0" encoding="utf-8"?>
<formControlPr xmlns="http://schemas.microsoft.com/office/spreadsheetml/2009/9/main" objectType="CheckBox" fmlaLink="集計用患者プロファイルシート!$E$10" lockText="1"/>
</file>

<file path=xl/ctrlProps/ctrlProp20.xml><?xml version="1.0" encoding="utf-8"?>
<formControlPr xmlns="http://schemas.microsoft.com/office/spreadsheetml/2009/9/main" objectType="CheckBox" fmlaLink="集計用患者プロファイルシート!$L$14" lockText="1"/>
</file>

<file path=xl/ctrlProps/ctrlProp21.xml><?xml version="1.0" encoding="utf-8"?>
<formControlPr xmlns="http://schemas.microsoft.com/office/spreadsheetml/2009/9/main" objectType="CheckBox" fmlaLink="集計用患者プロファイルシート!$L$15" lockText="1"/>
</file>

<file path=xl/ctrlProps/ctrlProp22.xml><?xml version="1.0" encoding="utf-8"?>
<formControlPr xmlns="http://schemas.microsoft.com/office/spreadsheetml/2009/9/main" objectType="CheckBox" fmlaLink="集計用患者プロファイルシート!$O$13" lockText="1"/>
</file>

<file path=xl/ctrlProps/ctrlProp23.xml><?xml version="1.0" encoding="utf-8"?>
<formControlPr xmlns="http://schemas.microsoft.com/office/spreadsheetml/2009/9/main" objectType="CheckBox" fmlaLink="集計用患者プロファイルシート!$O$14" lockText="1"/>
</file>

<file path=xl/ctrlProps/ctrlProp24.xml><?xml version="1.0" encoding="utf-8"?>
<formControlPr xmlns="http://schemas.microsoft.com/office/spreadsheetml/2009/9/main" objectType="CheckBox" fmlaLink="集計用患者プロファイルシート!$O$15" lockText="1"/>
</file>

<file path=xl/ctrlProps/ctrlProp25.xml><?xml version="1.0" encoding="utf-8"?>
<formControlPr xmlns="http://schemas.microsoft.com/office/spreadsheetml/2009/9/main" objectType="CheckBox" fmlaLink="集計用患者プロファイルシート!$O$17" lockText="1"/>
</file>

<file path=xl/ctrlProps/ctrlProp26.xml><?xml version="1.0" encoding="utf-8"?>
<formControlPr xmlns="http://schemas.microsoft.com/office/spreadsheetml/2009/9/main" objectType="CheckBox" fmlaLink="集計用患者プロファイルシート!$O$16" lockText="1"/>
</file>

<file path=xl/ctrlProps/ctrlProp27.xml><?xml version="1.0" encoding="utf-8"?>
<formControlPr xmlns="http://schemas.microsoft.com/office/spreadsheetml/2009/9/main" objectType="CheckBox" fmlaLink="集計用患者プロファイルシート!$O$18" lockText="1"/>
</file>

<file path=xl/ctrlProps/ctrlProp28.xml><?xml version="1.0" encoding="utf-8"?>
<formControlPr xmlns="http://schemas.microsoft.com/office/spreadsheetml/2009/9/main" objectType="CheckBox" fmlaLink="集計用患者プロファイルシート!$O$19" lockText="1"/>
</file>

<file path=xl/ctrlProps/ctrlProp29.xml><?xml version="1.0" encoding="utf-8"?>
<formControlPr xmlns="http://schemas.microsoft.com/office/spreadsheetml/2009/9/main" objectType="CheckBox" fmlaLink="集計用患者プロファイルシート!$O$20" lockText="1"/>
</file>

<file path=xl/ctrlProps/ctrlProp3.xml><?xml version="1.0" encoding="utf-8"?>
<formControlPr xmlns="http://schemas.microsoft.com/office/spreadsheetml/2009/9/main" objectType="CheckBox" fmlaLink="集計用患者プロファイルシート!$E$9" lockText="1"/>
</file>

<file path=xl/ctrlProps/ctrlProp30.xml><?xml version="1.0" encoding="utf-8"?>
<formControlPr xmlns="http://schemas.microsoft.com/office/spreadsheetml/2009/9/main" objectType="CheckBox" fmlaLink="集計用患者プロファイルシート!$Q$24" lockText="1"/>
</file>

<file path=xl/ctrlProps/ctrlProp31.xml><?xml version="1.0" encoding="utf-8"?>
<formControlPr xmlns="http://schemas.microsoft.com/office/spreadsheetml/2009/9/main" objectType="CheckBox" fmlaLink="集計用患者プロファイルシート!$L$27" lockText="1"/>
</file>

<file path=xl/ctrlProps/ctrlProp32.xml><?xml version="1.0" encoding="utf-8"?>
<formControlPr xmlns="http://schemas.microsoft.com/office/spreadsheetml/2009/9/main" objectType="CheckBox" fmlaLink="集計用患者プロファイルシート!$O$27" lockText="1"/>
</file>

<file path=xl/ctrlProps/ctrlProp33.xml><?xml version="1.0" encoding="utf-8"?>
<formControlPr xmlns="http://schemas.microsoft.com/office/spreadsheetml/2009/9/main" objectType="CheckBox" fmlaLink="集計用患者プロファイルシート!$M$30" lockText="1"/>
</file>

<file path=xl/ctrlProps/ctrlProp34.xml><?xml version="1.0" encoding="utf-8"?>
<formControlPr xmlns="http://schemas.microsoft.com/office/spreadsheetml/2009/9/main" objectType="CheckBox" fmlaLink="集計用患者プロファイルシート!$L$33" lockText="1"/>
</file>

<file path=xl/ctrlProps/ctrlProp35.xml><?xml version="1.0" encoding="utf-8"?>
<formControlPr xmlns="http://schemas.microsoft.com/office/spreadsheetml/2009/9/main" objectType="CheckBox" fmlaLink="集計用患者プロファイルシート!$L$34" lockText="1"/>
</file>

<file path=xl/ctrlProps/ctrlProp36.xml><?xml version="1.0" encoding="utf-8"?>
<formControlPr xmlns="http://schemas.microsoft.com/office/spreadsheetml/2009/9/main" objectType="CheckBox" fmlaLink="集計用患者プロファイルシート!$O$33" lockText="1"/>
</file>

<file path=xl/ctrlProps/ctrlProp37.xml><?xml version="1.0" encoding="utf-8"?>
<formControlPr xmlns="http://schemas.microsoft.com/office/spreadsheetml/2009/9/main" objectType="CheckBox" fmlaLink="集計用患者プロファイルシート!$M$35" lockText="1"/>
</file>

<file path=xl/ctrlProps/ctrlProp38.xml><?xml version="1.0" encoding="utf-8"?>
<formControlPr xmlns="http://schemas.microsoft.com/office/spreadsheetml/2009/9/main" objectType="CheckBox" fmlaLink="集計用患者プロファイルシート!$M$36" lockText="1"/>
</file>

<file path=xl/ctrlProps/ctrlProp39.xml><?xml version="1.0" encoding="utf-8"?>
<formControlPr xmlns="http://schemas.microsoft.com/office/spreadsheetml/2009/9/main" objectType="CheckBox" fmlaLink="集計用患者プロファイルシート!$I$35" lockText="1"/>
</file>

<file path=xl/ctrlProps/ctrlProp4.xml><?xml version="1.0" encoding="utf-8"?>
<formControlPr xmlns="http://schemas.microsoft.com/office/spreadsheetml/2009/9/main" objectType="CheckBox" fmlaLink="集計用患者プロファイルシート!$E$11" lockText="1"/>
</file>

<file path=xl/ctrlProps/ctrlProp40.xml><?xml version="1.0" encoding="utf-8"?>
<formControlPr xmlns="http://schemas.microsoft.com/office/spreadsheetml/2009/9/main" objectType="CheckBox" fmlaLink="集計用患者プロファイルシート!$I$36" lockText="1"/>
</file>

<file path=xl/ctrlProps/ctrlProp41.xml><?xml version="1.0" encoding="utf-8"?>
<formControlPr xmlns="http://schemas.microsoft.com/office/spreadsheetml/2009/9/main" objectType="CheckBox" fmlaLink="集計用患者プロファイルシート!$A$24" lockText="1"/>
</file>

<file path=xl/ctrlProps/ctrlProp42.xml><?xml version="1.0" encoding="utf-8"?>
<formControlPr xmlns="http://schemas.microsoft.com/office/spreadsheetml/2009/9/main" objectType="CheckBox" fmlaLink="集計用患者プロファイルシート!$O$21" lockText="1"/>
</file>

<file path=xl/ctrlProps/ctrlProp43.xml><?xml version="1.0" encoding="utf-8"?>
<formControlPr xmlns="http://schemas.microsoft.com/office/spreadsheetml/2009/9/main" objectType="CheckBox" fmlaLink="集計用患者プロファイルシート!$Q$22" lockText="1"/>
</file>

<file path=xl/ctrlProps/ctrlProp44.xml><?xml version="1.0" encoding="utf-8"?>
<formControlPr xmlns="http://schemas.microsoft.com/office/spreadsheetml/2009/9/main" objectType="CheckBox" fmlaLink="集計用患者プロファイルシート!$Q$23" lockText="1"/>
</file>

<file path=xl/ctrlProps/ctrlProp45.xml><?xml version="1.0" encoding="utf-8"?>
<formControlPr xmlns="http://schemas.microsoft.com/office/spreadsheetml/2009/9/main" objectType="CheckBox" fmlaLink="集計用患者プロファイルシート!$O$30" lockText="1"/>
</file>

<file path=xl/ctrlProps/ctrlProp46.xml><?xml version="1.0" encoding="utf-8"?>
<formControlPr xmlns="http://schemas.microsoft.com/office/spreadsheetml/2009/9/main" objectType="CheckBox" fmlaLink="集計用患者プロファイルシート!$M$31" lockText="1"/>
</file>

<file path=xl/ctrlProps/ctrlProp47.xml><?xml version="1.0" encoding="utf-8"?>
<formControlPr xmlns="http://schemas.microsoft.com/office/spreadsheetml/2009/9/main" objectType="CheckBox" fmlaLink="集計用患者プロファイルシート!$M$22" lockText="1"/>
</file>

<file path=xl/ctrlProps/ctrlProp48.xml><?xml version="1.0" encoding="utf-8"?>
<formControlPr xmlns="http://schemas.microsoft.com/office/spreadsheetml/2009/9/main" objectType="CheckBox" fmlaLink="集計用患者プロファイルシート!$M$23" lockText="1"/>
</file>

<file path=xl/ctrlProps/ctrlProp49.xml><?xml version="1.0" encoding="utf-8"?>
<formControlPr xmlns="http://schemas.microsoft.com/office/spreadsheetml/2009/9/main" objectType="CheckBox" fmlaLink="集計用患者プロファイルシート!$M$24" lockText="1"/>
</file>

<file path=xl/ctrlProps/ctrlProp5.xml><?xml version="1.0" encoding="utf-8"?>
<formControlPr xmlns="http://schemas.microsoft.com/office/spreadsheetml/2009/9/main" objectType="CheckBox" fmlaLink="集計用患者プロファイルシート!$C$24" lockText="1"/>
</file>

<file path=xl/ctrlProps/ctrlProp50.xml><?xml version="1.0" encoding="utf-8"?>
<formControlPr xmlns="http://schemas.microsoft.com/office/spreadsheetml/2009/9/main" objectType="CheckBox" fmlaLink="集計用患者プロファイルシート!$O$35" lockText="1"/>
</file>

<file path=xl/ctrlProps/ctrlProp51.xml><?xml version="1.0" encoding="utf-8"?>
<formControlPr xmlns="http://schemas.microsoft.com/office/spreadsheetml/2009/9/main" objectType="CheckBox" fmlaLink="集計用患者プロファイルシート!$E$19" lockText="1"/>
</file>

<file path=xl/ctrlProps/ctrlProp52.xml><?xml version="1.0" encoding="utf-8"?>
<formControlPr xmlns="http://schemas.microsoft.com/office/spreadsheetml/2009/9/main" objectType="CheckBox" fmlaLink="集計用患者プロファイルシート!$G$19" lockText="1"/>
</file>

<file path=xl/ctrlProps/ctrlProp53.xml><?xml version="1.0" encoding="utf-8"?>
<formControlPr xmlns="http://schemas.microsoft.com/office/spreadsheetml/2009/9/main" objectType="CheckBox" fmlaLink="$N$39" lockText="1"/>
</file>

<file path=xl/ctrlProps/ctrlProp54.xml><?xml version="1.0" encoding="utf-8"?>
<formControlPr xmlns="http://schemas.microsoft.com/office/spreadsheetml/2009/9/main" objectType="CheckBox" fmlaLink="$N$40" lockText="1"/>
</file>

<file path=xl/ctrlProps/ctrlProp55.xml><?xml version="1.0" encoding="utf-8"?>
<formControlPr xmlns="http://schemas.microsoft.com/office/spreadsheetml/2009/9/main" objectType="CheckBox" fmlaLink="パス!$O$39" lockText="1"/>
</file>

<file path=xl/ctrlProps/ctrlProp56.xml><?xml version="1.0" encoding="utf-8"?>
<formControlPr xmlns="http://schemas.microsoft.com/office/spreadsheetml/2009/9/main" objectType="CheckBox" fmlaLink="$O$40"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fmlaLink="集計用患者プロファイルシート!$C$28"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fmlaLink="パス!$N$39" lockText="1"/>
</file>

<file path=xl/ctrlProps/ctrlProp62.xml><?xml version="1.0" encoding="utf-8"?>
<formControlPr xmlns="http://schemas.microsoft.com/office/spreadsheetml/2009/9/main" objectType="CheckBox" fmlaLink="パス!$N$40" lockText="1"/>
</file>

<file path=xl/ctrlProps/ctrlProp63.xml><?xml version="1.0" encoding="utf-8"?>
<formControlPr xmlns="http://schemas.microsoft.com/office/spreadsheetml/2009/9/main" objectType="CheckBox" fmlaLink="パス!$O$39" lockText="1"/>
</file>

<file path=xl/ctrlProps/ctrlProp64.xml><?xml version="1.0" encoding="utf-8"?>
<formControlPr xmlns="http://schemas.microsoft.com/office/spreadsheetml/2009/9/main" objectType="CheckBox" fmlaLink="パス!$O$40"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mlaLink="集計用患者プロファイルシート!$C$30"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fmlaLink="集計用患者プロファイルシート!$C$29"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fmlaLink="$E$8" lockText="1"/>
</file>

<file path=xl/ctrlProps/ctrlProp87.xml><?xml version="1.0" encoding="utf-8"?>
<formControlPr xmlns="http://schemas.microsoft.com/office/spreadsheetml/2009/9/main" objectType="CheckBox" fmlaLink="$E$10" lockText="1"/>
</file>

<file path=xl/ctrlProps/ctrlProp88.xml><?xml version="1.0" encoding="utf-8"?>
<formControlPr xmlns="http://schemas.microsoft.com/office/spreadsheetml/2009/9/main" objectType="CheckBox" fmlaLink="$E$9" lockText="1"/>
</file>

<file path=xl/ctrlProps/ctrlProp89.xml><?xml version="1.0" encoding="utf-8"?>
<formControlPr xmlns="http://schemas.microsoft.com/office/spreadsheetml/2009/9/main" objectType="CheckBox" fmlaLink="$E$11" lockText="1"/>
</file>

<file path=xl/ctrlProps/ctrlProp9.xml><?xml version="1.0" encoding="utf-8"?>
<formControlPr xmlns="http://schemas.microsoft.com/office/spreadsheetml/2009/9/main" objectType="CheckBox" fmlaLink="集計用患者プロファイルシート!$C$31" lockText="1"/>
</file>

<file path=xl/ctrlProps/ctrlProp90.xml><?xml version="1.0" encoding="utf-8"?>
<formControlPr xmlns="http://schemas.microsoft.com/office/spreadsheetml/2009/9/main" objectType="CheckBox" fmlaLink="$C$24" lockText="1"/>
</file>

<file path=xl/ctrlProps/ctrlProp91.xml><?xml version="1.0" encoding="utf-8"?>
<formControlPr xmlns="http://schemas.microsoft.com/office/spreadsheetml/2009/9/main" objectType="CheckBox" fmlaLink="$C$28" lockText="1"/>
</file>

<file path=xl/ctrlProps/ctrlProp92.xml><?xml version="1.0" encoding="utf-8"?>
<formControlPr xmlns="http://schemas.microsoft.com/office/spreadsheetml/2009/9/main" objectType="CheckBox" fmlaLink="$C$30" lockText="1"/>
</file>

<file path=xl/ctrlProps/ctrlProp93.xml><?xml version="1.0" encoding="utf-8"?>
<formControlPr xmlns="http://schemas.microsoft.com/office/spreadsheetml/2009/9/main" objectType="CheckBox" fmlaLink="$C$29" lockText="1"/>
</file>

<file path=xl/ctrlProps/ctrlProp94.xml><?xml version="1.0" encoding="utf-8"?>
<formControlPr xmlns="http://schemas.microsoft.com/office/spreadsheetml/2009/9/main" objectType="CheckBox" fmlaLink="$C$31" lockText="1"/>
</file>

<file path=xl/ctrlProps/ctrlProp95.xml><?xml version="1.0" encoding="utf-8"?>
<formControlPr xmlns="http://schemas.microsoft.com/office/spreadsheetml/2009/9/main" objectType="CheckBox" fmlaLink="$C$32" lockText="1"/>
</file>

<file path=xl/ctrlProps/ctrlProp96.xml><?xml version="1.0" encoding="utf-8"?>
<formControlPr xmlns="http://schemas.microsoft.com/office/spreadsheetml/2009/9/main" objectType="CheckBox" fmlaLink="$E$27" lockText="1"/>
</file>

<file path=xl/ctrlProps/ctrlProp97.xml><?xml version="1.0" encoding="utf-8"?>
<formControlPr xmlns="http://schemas.microsoft.com/office/spreadsheetml/2009/9/main" objectType="CheckBox" fmlaLink="$G$27" lockText="1"/>
</file>

<file path=xl/ctrlProps/ctrlProp98.xml><?xml version="1.0" encoding="utf-8"?>
<formControlPr xmlns="http://schemas.microsoft.com/office/spreadsheetml/2009/9/main" objectType="CheckBox" fmlaLink="$G$35" lockText="1"/>
</file>

<file path=xl/ctrlProps/ctrlProp99.xml><?xml version="1.0" encoding="utf-8"?>
<formControlPr xmlns="http://schemas.microsoft.com/office/spreadsheetml/2009/9/main" objectType="CheckBox" fmlaLink="$G$36"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wmf"/></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wmf"/></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579120</xdr:colOff>
      <xdr:row>1</xdr:row>
      <xdr:rowOff>167640</xdr:rowOff>
    </xdr:from>
    <xdr:to>
      <xdr:col>6</xdr:col>
      <xdr:colOff>601980</xdr:colOff>
      <xdr:row>19</xdr:row>
      <xdr:rowOff>91440</xdr:rowOff>
    </xdr:to>
    <xdr:pic>
      <xdr:nvPicPr>
        <xdr:cNvPr id="25995" name="Picture 2">
          <a:extLst>
            <a:ext uri="{FF2B5EF4-FFF2-40B4-BE49-F238E27FC236}">
              <a16:creationId xmlns:a16="http://schemas.microsoft.com/office/drawing/2014/main" id="{DCCB37F1-EE80-DFC7-39A7-46AAD673D6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120" y="335280"/>
          <a:ext cx="3680460" cy="2941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483870</xdr:colOff>
      <xdr:row>21</xdr:row>
      <xdr:rowOff>0</xdr:rowOff>
    </xdr:from>
    <xdr:to>
      <xdr:col>3</xdr:col>
      <xdr:colOff>249719</xdr:colOff>
      <xdr:row>23</xdr:row>
      <xdr:rowOff>9957</xdr:rowOff>
    </xdr:to>
    <xdr:sp macro="" textlink="">
      <xdr:nvSpPr>
        <xdr:cNvPr id="3" name="AutoShape 8">
          <a:extLst>
            <a:ext uri="{FF2B5EF4-FFF2-40B4-BE49-F238E27FC236}">
              <a16:creationId xmlns:a16="http://schemas.microsoft.com/office/drawing/2014/main" id="{233295AC-E541-D0EC-E085-891D70AC6D00}"/>
            </a:ext>
          </a:extLst>
        </xdr:cNvPr>
        <xdr:cNvSpPr>
          <a:spLocks noChangeArrowheads="1"/>
        </xdr:cNvSpPr>
      </xdr:nvSpPr>
      <xdr:spPr bwMode="auto">
        <a:xfrm>
          <a:off x="499110" y="3520440"/>
          <a:ext cx="1581060" cy="352742"/>
        </a:xfrm>
        <a:prstGeom prst="roundRect">
          <a:avLst>
            <a:gd name="adj" fmla="val 16667"/>
          </a:avLst>
        </a:prstGeom>
        <a:noFill/>
        <a:ln w="9525">
          <a:solidFill>
            <a:srgbClr val="FF0000"/>
          </a:solidFill>
          <a:round/>
          <a:headEnd/>
          <a:tailEnd/>
        </a:ln>
        <a:effectLst/>
      </xdr:spPr>
      <xdr:txBody>
        <a:bodyPr wrap="square" anchor="ctr"/>
        <a:lstStyle>
          <a:defPPr>
            <a:defRPr lang="en-US"/>
          </a:defPPr>
          <a:lvl1pPr algn="l" rtl="0" fontAlgn="base">
            <a:spcBef>
              <a:spcPct val="0"/>
            </a:spcBef>
            <a:spcAft>
              <a:spcPct val="0"/>
            </a:spcAft>
            <a:defRPr kumimoji="1" sz="24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24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24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24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24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24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24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24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2400" kern="1200">
              <a:solidFill>
                <a:schemeClr val="tx1"/>
              </a:solidFill>
              <a:latin typeface="Times New Roman" pitchFamily="18" charset="0"/>
              <a:ea typeface="ＭＳ Ｐゴシック" pitchFamily="50" charset="-128"/>
              <a:cs typeface="+mn-cs"/>
            </a:defRPr>
          </a:lvl9pPr>
        </a:lstStyle>
        <a:p>
          <a:pPr algn="ctr"/>
          <a:r>
            <a:rPr lang="ja-JP" altLang="en-US" sz="1400"/>
            <a:t>問い合わせ先</a:t>
          </a:r>
        </a:p>
      </xdr:txBody>
    </xdr:sp>
    <xdr:clientData/>
  </xdr:twoCellAnchor>
  <xdr:twoCellAnchor>
    <xdr:from>
      <xdr:col>1</xdr:col>
      <xdr:colOff>43815</xdr:colOff>
      <xdr:row>24</xdr:row>
      <xdr:rowOff>38100</xdr:rowOff>
    </xdr:from>
    <xdr:to>
      <xdr:col>6</xdr:col>
      <xdr:colOff>177575</xdr:colOff>
      <xdr:row>31</xdr:row>
      <xdr:rowOff>74236</xdr:rowOff>
    </xdr:to>
    <xdr:sp macro="" textlink="">
      <xdr:nvSpPr>
        <xdr:cNvPr id="4" name="Text Box 9">
          <a:extLst>
            <a:ext uri="{FF2B5EF4-FFF2-40B4-BE49-F238E27FC236}">
              <a16:creationId xmlns:a16="http://schemas.microsoft.com/office/drawing/2014/main" id="{B6DE861B-4741-0B53-733D-C0C827437E29}"/>
            </a:ext>
          </a:extLst>
        </xdr:cNvPr>
        <xdr:cNvSpPr txBox="1">
          <a:spLocks noChangeArrowheads="1"/>
        </xdr:cNvSpPr>
      </xdr:nvSpPr>
      <xdr:spPr bwMode="auto">
        <a:xfrm>
          <a:off x="640080" y="4061460"/>
          <a:ext cx="3195041" cy="1398160"/>
        </a:xfrm>
        <a:prstGeom prst="rect">
          <a:avLst/>
        </a:prstGeom>
        <a:solidFill>
          <a:schemeClr val="bg1"/>
        </a:solidFill>
        <a:ln>
          <a:noFill/>
        </a:ln>
        <a:effectLst/>
      </xdr:spPr>
      <xdr:txBody>
        <a:bodyPr wrap="square">
          <a:noAutofit/>
        </a:bodyPr>
        <a:lstStyle>
          <a:defPPr>
            <a:defRPr lang="en-US"/>
          </a:defPPr>
          <a:lvl1pPr algn="l" rtl="0" fontAlgn="base">
            <a:spcBef>
              <a:spcPct val="0"/>
            </a:spcBef>
            <a:spcAft>
              <a:spcPct val="0"/>
            </a:spcAft>
            <a:defRPr kumimoji="1" sz="24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24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24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24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24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24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24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24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2400" kern="1200">
              <a:solidFill>
                <a:schemeClr val="tx1"/>
              </a:solidFill>
              <a:latin typeface="Times New Roman" pitchFamily="18" charset="0"/>
              <a:ea typeface="ＭＳ Ｐゴシック" pitchFamily="50" charset="-128"/>
              <a:cs typeface="+mn-cs"/>
            </a:defRPr>
          </a:lvl9pPr>
        </a:lstStyle>
        <a:p>
          <a:pPr eaLnBrk="1" hangingPunct="1">
            <a:lnSpc>
              <a:spcPts val="2000"/>
            </a:lnSpc>
          </a:pPr>
          <a:r>
            <a:rPr kumimoji="1" lang="ja-JP" altLang="ja-JP" sz="1600" kern="1200">
              <a:solidFill>
                <a:schemeClr val="tx1"/>
              </a:solidFill>
              <a:effectLst/>
              <a:latin typeface="Times New Roman" pitchFamily="18" charset="0"/>
              <a:ea typeface="ＭＳ Ｐゴシック" pitchFamily="50" charset="-128"/>
              <a:cs typeface="+mn-cs"/>
            </a:rPr>
            <a:t>独立行政法人国立病院機構</a:t>
          </a:r>
          <a:endParaRPr lang="ja-JP" altLang="ja-JP" sz="1600">
            <a:effectLst/>
          </a:endParaRPr>
        </a:p>
        <a:p>
          <a:pPr eaLnBrk="1" hangingPunct="1">
            <a:lnSpc>
              <a:spcPts val="2000"/>
            </a:lnSpc>
          </a:pPr>
          <a:r>
            <a:rPr kumimoji="1" lang="ja-JP" altLang="ja-JP" sz="1600" kern="1200">
              <a:solidFill>
                <a:schemeClr val="tx1"/>
              </a:solidFill>
              <a:effectLst/>
              <a:latin typeface="Times New Roman" pitchFamily="18" charset="0"/>
              <a:ea typeface="ＭＳ Ｐゴシック" pitchFamily="50" charset="-128"/>
              <a:cs typeface="+mn-cs"/>
            </a:rPr>
            <a:t>長良医療センター</a:t>
          </a:r>
          <a:endParaRPr lang="ja-JP" altLang="ja-JP" sz="1600">
            <a:effectLst/>
          </a:endParaRPr>
        </a:p>
        <a:p>
          <a:pPr eaLnBrk="1" hangingPunct="1">
            <a:lnSpc>
              <a:spcPts val="2000"/>
            </a:lnSpc>
          </a:pPr>
          <a:r>
            <a:rPr kumimoji="1" lang="ja-JP" altLang="ja-JP" sz="1600" kern="1200">
              <a:solidFill>
                <a:schemeClr val="tx1"/>
              </a:solidFill>
              <a:effectLst/>
              <a:latin typeface="Times New Roman" pitchFamily="18" charset="0"/>
              <a:ea typeface="ＭＳ Ｐゴシック" pitchFamily="50" charset="-128"/>
              <a:cs typeface="+mn-cs"/>
            </a:rPr>
            <a:t>地域医療連携室</a:t>
          </a:r>
          <a:endParaRPr lang="ja-JP" altLang="ja-JP" sz="1600">
            <a:effectLst/>
          </a:endParaRPr>
        </a:p>
        <a:p>
          <a:pPr eaLnBrk="1" hangingPunct="1">
            <a:lnSpc>
              <a:spcPts val="1900"/>
            </a:lnSpc>
          </a:pPr>
          <a:r>
            <a:rPr kumimoji="1" lang="ja-JP" altLang="ja-JP" sz="1600" kern="1200">
              <a:solidFill>
                <a:schemeClr val="tx1"/>
              </a:solidFill>
              <a:effectLst/>
              <a:latin typeface="Times New Roman" pitchFamily="18" charset="0"/>
              <a:ea typeface="ＭＳ Ｐゴシック" pitchFamily="50" charset="-128"/>
              <a:cs typeface="+mn-cs"/>
            </a:rPr>
            <a:t>電話：０５８－２３２－１５９７</a:t>
          </a:r>
          <a:endParaRPr lang="ja-JP" altLang="ja-JP" sz="1600">
            <a:effectLst/>
          </a:endParaRPr>
        </a:p>
      </xdr:txBody>
    </xdr:sp>
    <xdr:clientData/>
  </xdr:twoCellAnchor>
  <xdr:twoCellAnchor>
    <xdr:from>
      <xdr:col>9</xdr:col>
      <xdr:colOff>76200</xdr:colOff>
      <xdr:row>3</xdr:row>
      <xdr:rowOff>125730</xdr:rowOff>
    </xdr:from>
    <xdr:to>
      <xdr:col>15</xdr:col>
      <xdr:colOff>306745</xdr:colOff>
      <xdr:row>21</xdr:row>
      <xdr:rowOff>137198</xdr:rowOff>
    </xdr:to>
    <xdr:sp macro="" textlink="">
      <xdr:nvSpPr>
        <xdr:cNvPr id="5" name="Rectangle 3">
          <a:extLst>
            <a:ext uri="{FF2B5EF4-FFF2-40B4-BE49-F238E27FC236}">
              <a16:creationId xmlns:a16="http://schemas.microsoft.com/office/drawing/2014/main" id="{83CEE891-36EA-2682-3230-DFDFC9D11E44}"/>
            </a:ext>
          </a:extLst>
        </xdr:cNvPr>
        <xdr:cNvSpPr>
          <a:spLocks noChangeArrowheads="1"/>
        </xdr:cNvSpPr>
      </xdr:nvSpPr>
      <xdr:spPr bwMode="auto">
        <a:xfrm>
          <a:off x="5566410" y="619125"/>
          <a:ext cx="3884274" cy="2981325"/>
        </a:xfrm>
        <a:prstGeom prst="rect">
          <a:avLst/>
        </a:prstGeom>
        <a:solidFill>
          <a:schemeClr val="bg1"/>
        </a:solidFill>
        <a:ln>
          <a:noFill/>
        </a:ln>
      </xdr:spPr>
      <xdr:txBody>
        <a:bodyPr wrap="square" anchor="ctr"/>
        <a:lstStyle>
          <a:defPPr>
            <a:defRPr lang="en-US"/>
          </a:defPPr>
          <a:lvl1pPr algn="l" rtl="0" fontAlgn="base">
            <a:spcBef>
              <a:spcPct val="0"/>
            </a:spcBef>
            <a:spcAft>
              <a:spcPct val="0"/>
            </a:spcAft>
            <a:defRPr kumimoji="1" sz="24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24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24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24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24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24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24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24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2400" kern="1200">
              <a:solidFill>
                <a:schemeClr val="tx1"/>
              </a:solidFill>
              <a:latin typeface="Times New Roman" pitchFamily="18" charset="0"/>
              <a:ea typeface="ＭＳ Ｐゴシック" pitchFamily="50" charset="-128"/>
              <a:cs typeface="+mn-cs"/>
            </a:defRPr>
          </a:lvl9pPr>
        </a:lstStyle>
        <a:p>
          <a:pPr>
            <a:lnSpc>
              <a:spcPts val="2500"/>
            </a:lnSpc>
          </a:pPr>
          <a:r>
            <a:rPr lang="ja-JP" altLang="en-US">
              <a:solidFill>
                <a:srgbClr val="000099"/>
              </a:solidFill>
            </a:rPr>
            <a:t>岐阜地域医師会連携パス</a:t>
          </a:r>
        </a:p>
        <a:p>
          <a:pPr algn="ctr">
            <a:lnSpc>
              <a:spcPts val="1800"/>
            </a:lnSpc>
          </a:pPr>
          <a:endParaRPr lang="ja-JP" altLang="en-US" sz="1800">
            <a:solidFill>
              <a:srgbClr val="000099"/>
            </a:solidFill>
            <a:latin typeface="ＭＳ Ｐゴシック" pitchFamily="50" charset="-128"/>
          </a:endParaRPr>
        </a:p>
        <a:p>
          <a:pPr algn="ctr">
            <a:lnSpc>
              <a:spcPts val="2100"/>
            </a:lnSpc>
          </a:pPr>
          <a:r>
            <a:rPr lang="ja-JP" altLang="en-US" sz="2000">
              <a:solidFill>
                <a:srgbClr val="000099"/>
              </a:solidFill>
              <a:latin typeface="ＭＳ Ｐゴシック" pitchFamily="50" charset="-128"/>
            </a:rPr>
            <a:t>パスコード　（　　</a:t>
          </a:r>
          <a:r>
            <a:rPr lang="en-US" altLang="ja-JP" sz="2000">
              <a:solidFill>
                <a:srgbClr val="000099"/>
              </a:solidFill>
              <a:latin typeface="ＭＳ Ｐゴシック" pitchFamily="50" charset="-128"/>
            </a:rPr>
            <a:t>-019)</a:t>
          </a:r>
        </a:p>
        <a:p>
          <a:pPr algn="ctr">
            <a:lnSpc>
              <a:spcPts val="1800"/>
            </a:lnSpc>
          </a:pPr>
          <a:endParaRPr lang="ja-JP" altLang="en-US" sz="1800">
            <a:solidFill>
              <a:srgbClr val="000099"/>
            </a:solidFill>
            <a:latin typeface="ＭＳ Ｐゴシック" pitchFamily="50" charset="-128"/>
          </a:endParaRPr>
        </a:p>
        <a:p>
          <a:pPr algn="ctr">
            <a:lnSpc>
              <a:spcPts val="1800"/>
            </a:lnSpc>
          </a:pPr>
          <a:r>
            <a:rPr lang="en-US" altLang="ja-JP" sz="1800">
              <a:solidFill>
                <a:srgbClr val="000099"/>
              </a:solidFill>
              <a:latin typeface="ＭＳ Ｐゴシック" pitchFamily="50" charset="-128"/>
            </a:rPr>
            <a:t>COPD</a:t>
          </a:r>
        </a:p>
        <a:p>
          <a:pPr algn="ctr">
            <a:lnSpc>
              <a:spcPts val="1800"/>
            </a:lnSpc>
          </a:pPr>
          <a:r>
            <a:rPr lang="en-US" altLang="ja-JP" sz="1800">
              <a:solidFill>
                <a:srgbClr val="000099"/>
              </a:solidFill>
              <a:latin typeface="ＭＳ Ｐゴシック" pitchFamily="50" charset="-128"/>
            </a:rPr>
            <a:t> </a:t>
          </a:r>
          <a:endParaRPr lang="ja-JP" altLang="en-US" sz="1800">
            <a:solidFill>
              <a:srgbClr val="000099"/>
            </a:solidFill>
            <a:latin typeface="ＭＳ Ｐゴシック" pitchFamily="50" charset="-128"/>
          </a:endParaRPr>
        </a:p>
        <a:p>
          <a:pPr algn="ctr">
            <a:lnSpc>
              <a:spcPts val="1900"/>
            </a:lnSpc>
          </a:pPr>
          <a:r>
            <a:rPr lang="ja-JP" altLang="en-US" sz="1800">
              <a:solidFill>
                <a:srgbClr val="000099"/>
              </a:solidFill>
              <a:latin typeface="ＭＳ Ｐゴシック" pitchFamily="50" charset="-128"/>
            </a:rPr>
            <a:t>岐阜地域医師会連携パス機構</a:t>
          </a:r>
          <a:endParaRPr lang="en-US" altLang="ja-JP" sz="1800">
            <a:solidFill>
              <a:srgbClr val="000099"/>
            </a:solidFill>
            <a:latin typeface="ＭＳ Ｐゴシック" pitchFamily="50" charset="-128"/>
          </a:endParaRPr>
        </a:p>
        <a:p>
          <a:pPr algn="ctr">
            <a:lnSpc>
              <a:spcPts val="1900"/>
            </a:lnSpc>
          </a:pPr>
          <a:endParaRPr lang="en-US" altLang="ja-JP" sz="1800">
            <a:solidFill>
              <a:srgbClr val="000099"/>
            </a:solidFill>
            <a:latin typeface="ＭＳ Ｐゴシック" pitchFamily="50" charset="-128"/>
          </a:endParaRPr>
        </a:p>
        <a:p>
          <a:r>
            <a:rPr kumimoji="1" lang="ja-JP" altLang="ja-JP" sz="2000" kern="1200">
              <a:solidFill>
                <a:srgbClr val="FF0000"/>
              </a:solidFill>
              <a:effectLst/>
              <a:latin typeface="Times New Roman" pitchFamily="18" charset="0"/>
              <a:ea typeface="ＭＳ Ｐゴシック" pitchFamily="50" charset="-128"/>
              <a:cs typeface="+mn-cs"/>
            </a:rPr>
            <a:t>病院やかかりつけ医に受診する際には、必ず持参し提出してください</a:t>
          </a:r>
          <a:endParaRPr lang="ja-JP" altLang="ja-JP" sz="1600">
            <a:solidFill>
              <a:srgbClr val="FF0000"/>
            </a:solidFill>
            <a:effectLst/>
          </a:endParaRPr>
        </a:p>
        <a:p>
          <a:pPr algn="ctr">
            <a:lnSpc>
              <a:spcPts val="1900"/>
            </a:lnSpc>
          </a:pPr>
          <a:endParaRPr lang="ja-JP" altLang="en-US" sz="1800">
            <a:solidFill>
              <a:srgbClr val="000099"/>
            </a:solidFill>
            <a:latin typeface="ＭＳ Ｐゴシック" pitchFamily="50" charset="-128"/>
          </a:endParaRPr>
        </a:p>
        <a:p>
          <a:pPr algn="ctr">
            <a:lnSpc>
              <a:spcPts val="1800"/>
            </a:lnSpc>
          </a:pPr>
          <a:endParaRPr lang="ja-JP" altLang="en-US" sz="1800">
            <a:solidFill>
              <a:srgbClr val="000099"/>
            </a:solidFill>
            <a:latin typeface="ＭＳ Ｐゴシック" pitchFamily="50" charset="-128"/>
          </a:endParaRPr>
        </a:p>
      </xdr:txBody>
    </xdr:sp>
    <xdr:clientData/>
  </xdr:twoCellAnchor>
  <xdr:twoCellAnchor>
    <xdr:from>
      <xdr:col>9</xdr:col>
      <xdr:colOff>356235</xdr:colOff>
      <xdr:row>27</xdr:row>
      <xdr:rowOff>87631</xdr:rowOff>
    </xdr:from>
    <xdr:to>
      <xdr:col>15</xdr:col>
      <xdr:colOff>588663</xdr:colOff>
      <xdr:row>27</xdr:row>
      <xdr:rowOff>90012</xdr:rowOff>
    </xdr:to>
    <xdr:cxnSp macro="">
      <xdr:nvCxnSpPr>
        <xdr:cNvPr id="6" name="直線コネクタ 5">
          <a:extLst>
            <a:ext uri="{FF2B5EF4-FFF2-40B4-BE49-F238E27FC236}">
              <a16:creationId xmlns:a16="http://schemas.microsoft.com/office/drawing/2014/main" id="{8BBCDFBA-A201-BBFD-F4A4-77A6F546838E}"/>
            </a:ext>
          </a:extLst>
        </xdr:cNvPr>
        <xdr:cNvCxnSpPr/>
      </xdr:nvCxnSpPr>
      <xdr:spPr>
        <a:xfrm flipV="1">
          <a:off x="6572250" y="4810126"/>
          <a:ext cx="4381500" cy="9524"/>
        </a:xfrm>
        <a:prstGeom prst="line">
          <a:avLst/>
        </a:prstGeom>
        <a:ln>
          <a:solidFill>
            <a:schemeClr val="accent4">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405765</xdr:colOff>
      <xdr:row>31</xdr:row>
      <xdr:rowOff>87631</xdr:rowOff>
    </xdr:from>
    <xdr:to>
      <xdr:col>15</xdr:col>
      <xdr:colOff>603876</xdr:colOff>
      <xdr:row>31</xdr:row>
      <xdr:rowOff>121495</xdr:rowOff>
    </xdr:to>
    <xdr:cxnSp macro="">
      <xdr:nvCxnSpPr>
        <xdr:cNvPr id="7" name="直線コネクタ 6">
          <a:extLst>
            <a:ext uri="{FF2B5EF4-FFF2-40B4-BE49-F238E27FC236}">
              <a16:creationId xmlns:a16="http://schemas.microsoft.com/office/drawing/2014/main" id="{4F13ACCD-B3DE-7E2E-DE3D-C1122BFC5775}"/>
            </a:ext>
          </a:extLst>
        </xdr:cNvPr>
        <xdr:cNvCxnSpPr/>
      </xdr:nvCxnSpPr>
      <xdr:spPr>
        <a:xfrm flipV="1">
          <a:off x="6629400" y="5591176"/>
          <a:ext cx="4324350" cy="19049"/>
        </a:xfrm>
        <a:prstGeom prst="line">
          <a:avLst/>
        </a:prstGeom>
        <a:ln>
          <a:solidFill>
            <a:schemeClr val="accent4">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960120</xdr:colOff>
      <xdr:row>0</xdr:row>
      <xdr:rowOff>7620</xdr:rowOff>
    </xdr:from>
    <xdr:to>
      <xdr:col>8</xdr:col>
      <xdr:colOff>426720</xdr:colOff>
      <xdr:row>3</xdr:row>
      <xdr:rowOff>160020</xdr:rowOff>
    </xdr:to>
    <xdr:pic>
      <xdr:nvPicPr>
        <xdr:cNvPr id="9710" name="Picture 1">
          <a:extLst>
            <a:ext uri="{FF2B5EF4-FFF2-40B4-BE49-F238E27FC236}">
              <a16:creationId xmlns:a16="http://schemas.microsoft.com/office/drawing/2014/main" id="{6CBF3B97-0076-74D9-9441-DF72201F7C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660" y="7620"/>
          <a:ext cx="97536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260350</xdr:colOff>
          <xdr:row>6</xdr:row>
          <xdr:rowOff>114300</xdr:rowOff>
        </xdr:from>
        <xdr:to>
          <xdr:col>4</xdr:col>
          <xdr:colOff>508000</xdr:colOff>
          <xdr:row>8</xdr:row>
          <xdr:rowOff>44450</xdr:rowOff>
        </xdr:to>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260350</xdr:colOff>
          <xdr:row>8</xdr:row>
          <xdr:rowOff>120650</xdr:rowOff>
        </xdr:from>
        <xdr:to>
          <xdr:col>4</xdr:col>
          <xdr:colOff>501650</xdr:colOff>
          <xdr:row>10</xdr:row>
          <xdr:rowOff>50800</xdr:rowOff>
        </xdr:to>
        <xdr:sp macro="" textlink="">
          <xdr:nvSpPr>
            <xdr:cNvPr id="19519" name="Check Box 63"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260350</xdr:colOff>
          <xdr:row>7</xdr:row>
          <xdr:rowOff>127000</xdr:rowOff>
        </xdr:from>
        <xdr:to>
          <xdr:col>4</xdr:col>
          <xdr:colOff>508000</xdr:colOff>
          <xdr:row>9</xdr:row>
          <xdr:rowOff>50800</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260350</xdr:colOff>
          <xdr:row>9</xdr:row>
          <xdr:rowOff>158750</xdr:rowOff>
        </xdr:from>
        <xdr:to>
          <xdr:col>4</xdr:col>
          <xdr:colOff>501650</xdr:colOff>
          <xdr:row>11</xdr:row>
          <xdr:rowOff>76200</xdr:rowOff>
        </xdr:to>
        <xdr:sp macro="" textlink="">
          <xdr:nvSpPr>
            <xdr:cNvPr id="19521" name="Check Box 65"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127000</xdr:colOff>
          <xdr:row>22</xdr:row>
          <xdr:rowOff>127000</xdr:rowOff>
        </xdr:from>
        <xdr:to>
          <xdr:col>3</xdr:col>
          <xdr:colOff>25400</xdr:colOff>
          <xdr:row>24</xdr:row>
          <xdr:rowOff>50800</xdr:rowOff>
        </xdr:to>
        <xdr:sp macro="" textlink="">
          <xdr:nvSpPr>
            <xdr:cNvPr id="19524" name="Check Box 68" hidden="1">
              <a:extLst>
                <a:ext uri="{63B3BB69-23CF-44E3-9099-C40C66FF867C}">
                  <a14:compatExt spid="_x0000_s19524"/>
                </a:ext>
                <a:ext uri="{FF2B5EF4-FFF2-40B4-BE49-F238E27FC236}">
                  <a16:creationId xmlns:a16="http://schemas.microsoft.com/office/drawing/2014/main" id="{00000000-0008-0000-03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228600</xdr:colOff>
          <xdr:row>26</xdr:row>
          <xdr:rowOff>120650</xdr:rowOff>
        </xdr:from>
        <xdr:to>
          <xdr:col>3</xdr:col>
          <xdr:colOff>127000</xdr:colOff>
          <xdr:row>28</xdr:row>
          <xdr:rowOff>44450</xdr:rowOff>
        </xdr:to>
        <xdr:sp macro="" textlink="">
          <xdr:nvSpPr>
            <xdr:cNvPr id="19529" name="Check Box 73" hidden="1">
              <a:extLst>
                <a:ext uri="{63B3BB69-23CF-44E3-9099-C40C66FF867C}">
                  <a14:compatExt spid="_x0000_s19529"/>
                </a:ext>
                <a:ext uri="{FF2B5EF4-FFF2-40B4-BE49-F238E27FC236}">
                  <a16:creationId xmlns:a16="http://schemas.microsoft.com/office/drawing/2014/main" id="{00000000-0008-0000-03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228600</xdr:colOff>
          <xdr:row>28</xdr:row>
          <xdr:rowOff>139700</xdr:rowOff>
        </xdr:from>
        <xdr:to>
          <xdr:col>3</xdr:col>
          <xdr:colOff>127000</xdr:colOff>
          <xdr:row>30</xdr:row>
          <xdr:rowOff>44450</xdr:rowOff>
        </xdr:to>
        <xdr:sp macro="" textlink="">
          <xdr:nvSpPr>
            <xdr:cNvPr id="19530" name="Check Box 74" hidden="1">
              <a:extLst>
                <a:ext uri="{63B3BB69-23CF-44E3-9099-C40C66FF867C}">
                  <a14:compatExt spid="_x0000_s19530"/>
                </a:ext>
                <a:ext uri="{FF2B5EF4-FFF2-40B4-BE49-F238E27FC236}">
                  <a16:creationId xmlns:a16="http://schemas.microsoft.com/office/drawing/2014/main" id="{00000000-0008-0000-03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228600</xdr:colOff>
          <xdr:row>27</xdr:row>
          <xdr:rowOff>120650</xdr:rowOff>
        </xdr:from>
        <xdr:to>
          <xdr:col>3</xdr:col>
          <xdr:colOff>127000</xdr:colOff>
          <xdr:row>29</xdr:row>
          <xdr:rowOff>44450</xdr:rowOff>
        </xdr:to>
        <xdr:sp macro="" textlink="">
          <xdr:nvSpPr>
            <xdr:cNvPr id="19531" name="Check Box 75" hidden="1">
              <a:extLst>
                <a:ext uri="{63B3BB69-23CF-44E3-9099-C40C66FF867C}">
                  <a14:compatExt spid="_x0000_s19531"/>
                </a:ext>
                <a:ext uri="{FF2B5EF4-FFF2-40B4-BE49-F238E27FC236}">
                  <a16:creationId xmlns:a16="http://schemas.microsoft.com/office/drawing/2014/main" id="{00000000-0008-0000-03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228600</xdr:colOff>
          <xdr:row>29</xdr:row>
          <xdr:rowOff>120650</xdr:rowOff>
        </xdr:from>
        <xdr:to>
          <xdr:col>3</xdr:col>
          <xdr:colOff>127000</xdr:colOff>
          <xdr:row>31</xdr:row>
          <xdr:rowOff>50800</xdr:rowOff>
        </xdr:to>
        <xdr:sp macro="" textlink="">
          <xdr:nvSpPr>
            <xdr:cNvPr id="19532" name="Check Box 76" hidden="1">
              <a:extLst>
                <a:ext uri="{63B3BB69-23CF-44E3-9099-C40C66FF867C}">
                  <a14:compatExt spid="_x0000_s19532"/>
                </a:ext>
                <a:ext uri="{FF2B5EF4-FFF2-40B4-BE49-F238E27FC236}">
                  <a16:creationId xmlns:a16="http://schemas.microsoft.com/office/drawing/2014/main" id="{00000000-0008-0000-03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228600</xdr:colOff>
          <xdr:row>30</xdr:row>
          <xdr:rowOff>114300</xdr:rowOff>
        </xdr:from>
        <xdr:to>
          <xdr:col>3</xdr:col>
          <xdr:colOff>127000</xdr:colOff>
          <xdr:row>32</xdr:row>
          <xdr:rowOff>44450</xdr:rowOff>
        </xdr:to>
        <xdr:sp macro="" textlink="">
          <xdr:nvSpPr>
            <xdr:cNvPr id="19533" name="Check Box 77" hidden="1">
              <a:extLst>
                <a:ext uri="{63B3BB69-23CF-44E3-9099-C40C66FF867C}">
                  <a14:compatExt spid="_x0000_s19533"/>
                </a:ext>
                <a:ext uri="{FF2B5EF4-FFF2-40B4-BE49-F238E27FC236}">
                  <a16:creationId xmlns:a16="http://schemas.microsoft.com/office/drawing/2014/main" id="{00000000-0008-0000-03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279400</xdr:colOff>
          <xdr:row>25</xdr:row>
          <xdr:rowOff>120650</xdr:rowOff>
        </xdr:from>
        <xdr:to>
          <xdr:col>4</xdr:col>
          <xdr:colOff>527050</xdr:colOff>
          <xdr:row>27</xdr:row>
          <xdr:rowOff>44450</xdr:rowOff>
        </xdr:to>
        <xdr:sp macro="" textlink="">
          <xdr:nvSpPr>
            <xdr:cNvPr id="19534" name="Check Box 78" hidden="1">
              <a:extLst>
                <a:ext uri="{63B3BB69-23CF-44E3-9099-C40C66FF867C}">
                  <a14:compatExt spid="_x0000_s19534"/>
                </a:ext>
                <a:ext uri="{FF2B5EF4-FFF2-40B4-BE49-F238E27FC236}">
                  <a16:creationId xmlns:a16="http://schemas.microsoft.com/office/drawing/2014/main" id="{00000000-0008-0000-03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234950</xdr:colOff>
          <xdr:row>25</xdr:row>
          <xdr:rowOff>120650</xdr:rowOff>
        </xdr:from>
        <xdr:to>
          <xdr:col>6</xdr:col>
          <xdr:colOff>488950</xdr:colOff>
          <xdr:row>27</xdr:row>
          <xdr:rowOff>44450</xdr:rowOff>
        </xdr:to>
        <xdr:sp macro="" textlink="">
          <xdr:nvSpPr>
            <xdr:cNvPr id="19535" name="Check Box 79" hidden="1">
              <a:extLst>
                <a:ext uri="{63B3BB69-23CF-44E3-9099-C40C66FF867C}">
                  <a14:compatExt spid="_x0000_s19535"/>
                </a:ext>
                <a:ext uri="{FF2B5EF4-FFF2-40B4-BE49-F238E27FC236}">
                  <a16:creationId xmlns:a16="http://schemas.microsoft.com/office/drawing/2014/main" id="{00000000-0008-0000-03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203200</xdr:colOff>
          <xdr:row>33</xdr:row>
          <xdr:rowOff>120650</xdr:rowOff>
        </xdr:from>
        <xdr:to>
          <xdr:col>6</xdr:col>
          <xdr:colOff>450850</xdr:colOff>
          <xdr:row>35</xdr:row>
          <xdr:rowOff>44450</xdr:rowOff>
        </xdr:to>
        <xdr:sp macro="" textlink="">
          <xdr:nvSpPr>
            <xdr:cNvPr id="19536" name="Check Box 80" hidden="1">
              <a:extLst>
                <a:ext uri="{63B3BB69-23CF-44E3-9099-C40C66FF867C}">
                  <a14:compatExt spid="_x0000_s19536"/>
                </a:ext>
                <a:ext uri="{FF2B5EF4-FFF2-40B4-BE49-F238E27FC236}">
                  <a16:creationId xmlns:a16="http://schemas.microsoft.com/office/drawing/2014/main" id="{00000000-0008-0000-03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203200</xdr:colOff>
          <xdr:row>34</xdr:row>
          <xdr:rowOff>127000</xdr:rowOff>
        </xdr:from>
        <xdr:to>
          <xdr:col>6</xdr:col>
          <xdr:colOff>450850</xdr:colOff>
          <xdr:row>36</xdr:row>
          <xdr:rowOff>38100</xdr:rowOff>
        </xdr:to>
        <xdr:sp macro="" textlink="">
          <xdr:nvSpPr>
            <xdr:cNvPr id="19537" name="Check Box 81" hidden="1">
              <a:extLst>
                <a:ext uri="{63B3BB69-23CF-44E3-9099-C40C66FF867C}">
                  <a14:compatExt spid="_x0000_s19537"/>
                </a:ext>
                <a:ext uri="{FF2B5EF4-FFF2-40B4-BE49-F238E27FC236}">
                  <a16:creationId xmlns:a16="http://schemas.microsoft.com/office/drawing/2014/main" id="{00000000-0008-0000-03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76200</xdr:colOff>
          <xdr:row>8</xdr:row>
          <xdr:rowOff>120650</xdr:rowOff>
        </xdr:from>
        <xdr:to>
          <xdr:col>14</xdr:col>
          <xdr:colOff>336550</xdr:colOff>
          <xdr:row>10</xdr:row>
          <xdr:rowOff>44450</xdr:rowOff>
        </xdr:to>
        <xdr:sp macro="" textlink="">
          <xdr:nvSpPr>
            <xdr:cNvPr id="19538" name="Check Box 82" hidden="1">
              <a:extLst>
                <a:ext uri="{63B3BB69-23CF-44E3-9099-C40C66FF867C}">
                  <a14:compatExt spid="_x0000_s19538"/>
                </a:ext>
                <a:ext uri="{FF2B5EF4-FFF2-40B4-BE49-F238E27FC236}">
                  <a16:creationId xmlns:a16="http://schemas.microsoft.com/office/drawing/2014/main" id="{00000000-0008-0000-03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82550</xdr:colOff>
          <xdr:row>9</xdr:row>
          <xdr:rowOff>127000</xdr:rowOff>
        </xdr:from>
        <xdr:to>
          <xdr:col>14</xdr:col>
          <xdr:colOff>342900</xdr:colOff>
          <xdr:row>11</xdr:row>
          <xdr:rowOff>31750</xdr:rowOff>
        </xdr:to>
        <xdr:sp macro="" textlink="">
          <xdr:nvSpPr>
            <xdr:cNvPr id="19539" name="Check Box 83" hidden="1">
              <a:extLst>
                <a:ext uri="{63B3BB69-23CF-44E3-9099-C40C66FF867C}">
                  <a14:compatExt spid="_x0000_s19539"/>
                </a:ext>
                <a:ext uri="{FF2B5EF4-FFF2-40B4-BE49-F238E27FC236}">
                  <a16:creationId xmlns:a16="http://schemas.microsoft.com/office/drawing/2014/main" id="{00000000-0008-0000-03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349250</xdr:colOff>
          <xdr:row>8</xdr:row>
          <xdr:rowOff>120650</xdr:rowOff>
        </xdr:from>
        <xdr:to>
          <xdr:col>11</xdr:col>
          <xdr:colOff>609600</xdr:colOff>
          <xdr:row>10</xdr:row>
          <xdr:rowOff>44450</xdr:rowOff>
        </xdr:to>
        <xdr:sp macro="" textlink="">
          <xdr:nvSpPr>
            <xdr:cNvPr id="19540" name="Check Box 84" hidden="1">
              <a:extLst>
                <a:ext uri="{63B3BB69-23CF-44E3-9099-C40C66FF867C}">
                  <a14:compatExt spid="_x0000_s19540"/>
                </a:ext>
                <a:ext uri="{FF2B5EF4-FFF2-40B4-BE49-F238E27FC236}">
                  <a16:creationId xmlns:a16="http://schemas.microsoft.com/office/drawing/2014/main" id="{00000000-0008-0000-03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355600</xdr:colOff>
          <xdr:row>9</xdr:row>
          <xdr:rowOff>127000</xdr:rowOff>
        </xdr:from>
        <xdr:to>
          <xdr:col>12</xdr:col>
          <xdr:colOff>0</xdr:colOff>
          <xdr:row>11</xdr:row>
          <xdr:rowOff>31750</xdr:rowOff>
        </xdr:to>
        <xdr:sp macro="" textlink="">
          <xdr:nvSpPr>
            <xdr:cNvPr id="19541" name="Check Box 85" hidden="1">
              <a:extLst>
                <a:ext uri="{63B3BB69-23CF-44E3-9099-C40C66FF867C}">
                  <a14:compatExt spid="_x0000_s19541"/>
                </a:ext>
                <a:ext uri="{FF2B5EF4-FFF2-40B4-BE49-F238E27FC236}">
                  <a16:creationId xmlns:a16="http://schemas.microsoft.com/office/drawing/2014/main" id="{00000000-0008-0000-03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349250</xdr:colOff>
          <xdr:row>11</xdr:row>
          <xdr:rowOff>114300</xdr:rowOff>
        </xdr:from>
        <xdr:to>
          <xdr:col>11</xdr:col>
          <xdr:colOff>596900</xdr:colOff>
          <xdr:row>13</xdr:row>
          <xdr:rowOff>38100</xdr:rowOff>
        </xdr:to>
        <xdr:sp macro="" textlink="">
          <xdr:nvSpPr>
            <xdr:cNvPr id="19542" name="Check Box 86" hidden="1">
              <a:extLst>
                <a:ext uri="{63B3BB69-23CF-44E3-9099-C40C66FF867C}">
                  <a14:compatExt spid="_x0000_s19542"/>
                </a:ext>
                <a:ext uri="{FF2B5EF4-FFF2-40B4-BE49-F238E27FC236}">
                  <a16:creationId xmlns:a16="http://schemas.microsoft.com/office/drawing/2014/main" id="{00000000-0008-0000-03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349250</xdr:colOff>
          <xdr:row>12</xdr:row>
          <xdr:rowOff>146050</xdr:rowOff>
        </xdr:from>
        <xdr:to>
          <xdr:col>11</xdr:col>
          <xdr:colOff>596900</xdr:colOff>
          <xdr:row>14</xdr:row>
          <xdr:rowOff>44450</xdr:rowOff>
        </xdr:to>
        <xdr:sp macro="" textlink="">
          <xdr:nvSpPr>
            <xdr:cNvPr id="19543" name="Check Box 87" hidden="1">
              <a:extLst>
                <a:ext uri="{63B3BB69-23CF-44E3-9099-C40C66FF867C}">
                  <a14:compatExt spid="_x0000_s19543"/>
                </a:ext>
                <a:ext uri="{FF2B5EF4-FFF2-40B4-BE49-F238E27FC236}">
                  <a16:creationId xmlns:a16="http://schemas.microsoft.com/office/drawing/2014/main" id="{00000000-0008-0000-03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349250</xdr:colOff>
          <xdr:row>13</xdr:row>
          <xdr:rowOff>127000</xdr:rowOff>
        </xdr:from>
        <xdr:to>
          <xdr:col>11</xdr:col>
          <xdr:colOff>596900</xdr:colOff>
          <xdr:row>15</xdr:row>
          <xdr:rowOff>44450</xdr:rowOff>
        </xdr:to>
        <xdr:sp macro="" textlink="">
          <xdr:nvSpPr>
            <xdr:cNvPr id="19544" name="Check Box 88" hidden="1">
              <a:extLst>
                <a:ext uri="{63B3BB69-23CF-44E3-9099-C40C66FF867C}">
                  <a14:compatExt spid="_x0000_s19544"/>
                </a:ext>
                <a:ext uri="{FF2B5EF4-FFF2-40B4-BE49-F238E27FC236}">
                  <a16:creationId xmlns:a16="http://schemas.microsoft.com/office/drawing/2014/main" id="{00000000-0008-0000-03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76200</xdr:colOff>
          <xdr:row>11</xdr:row>
          <xdr:rowOff>120650</xdr:rowOff>
        </xdr:from>
        <xdr:to>
          <xdr:col>14</xdr:col>
          <xdr:colOff>336550</xdr:colOff>
          <xdr:row>13</xdr:row>
          <xdr:rowOff>44450</xdr:rowOff>
        </xdr:to>
        <xdr:sp macro="" textlink="">
          <xdr:nvSpPr>
            <xdr:cNvPr id="19547" name="Check Box 91" hidden="1">
              <a:extLst>
                <a:ext uri="{63B3BB69-23CF-44E3-9099-C40C66FF867C}">
                  <a14:compatExt spid="_x0000_s19547"/>
                </a:ext>
                <a:ext uri="{FF2B5EF4-FFF2-40B4-BE49-F238E27FC236}">
                  <a16:creationId xmlns:a16="http://schemas.microsoft.com/office/drawing/2014/main" id="{00000000-0008-0000-03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76200</xdr:colOff>
          <xdr:row>12</xdr:row>
          <xdr:rowOff>146050</xdr:rowOff>
        </xdr:from>
        <xdr:to>
          <xdr:col>14</xdr:col>
          <xdr:colOff>336550</xdr:colOff>
          <xdr:row>14</xdr:row>
          <xdr:rowOff>44450</xdr:rowOff>
        </xdr:to>
        <xdr:sp macro="" textlink="">
          <xdr:nvSpPr>
            <xdr:cNvPr id="19548" name="Check Box 92" hidden="1">
              <a:extLst>
                <a:ext uri="{63B3BB69-23CF-44E3-9099-C40C66FF867C}">
                  <a14:compatExt spid="_x0000_s19548"/>
                </a:ext>
                <a:ext uri="{FF2B5EF4-FFF2-40B4-BE49-F238E27FC236}">
                  <a16:creationId xmlns:a16="http://schemas.microsoft.com/office/drawing/2014/main" id="{00000000-0008-0000-03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82550</xdr:colOff>
          <xdr:row>13</xdr:row>
          <xdr:rowOff>120650</xdr:rowOff>
        </xdr:from>
        <xdr:to>
          <xdr:col>14</xdr:col>
          <xdr:colOff>336550</xdr:colOff>
          <xdr:row>15</xdr:row>
          <xdr:rowOff>44450</xdr:rowOff>
        </xdr:to>
        <xdr:sp macro="" textlink="">
          <xdr:nvSpPr>
            <xdr:cNvPr id="19549" name="Check Box 93" hidden="1">
              <a:extLst>
                <a:ext uri="{63B3BB69-23CF-44E3-9099-C40C66FF867C}">
                  <a14:compatExt spid="_x0000_s19549"/>
                </a:ext>
                <a:ext uri="{FF2B5EF4-FFF2-40B4-BE49-F238E27FC236}">
                  <a16:creationId xmlns:a16="http://schemas.microsoft.com/office/drawing/2014/main" id="{00000000-0008-0000-03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76200</xdr:colOff>
          <xdr:row>15</xdr:row>
          <xdr:rowOff>120650</xdr:rowOff>
        </xdr:from>
        <xdr:to>
          <xdr:col>14</xdr:col>
          <xdr:colOff>336550</xdr:colOff>
          <xdr:row>17</xdr:row>
          <xdr:rowOff>44450</xdr:rowOff>
        </xdr:to>
        <xdr:sp macro="" textlink="">
          <xdr:nvSpPr>
            <xdr:cNvPr id="19552" name="Check Box 96" hidden="1">
              <a:extLst>
                <a:ext uri="{63B3BB69-23CF-44E3-9099-C40C66FF867C}">
                  <a14:compatExt spid="_x0000_s19552"/>
                </a:ext>
                <a:ext uri="{FF2B5EF4-FFF2-40B4-BE49-F238E27FC236}">
                  <a16:creationId xmlns:a16="http://schemas.microsoft.com/office/drawing/2014/main" id="{00000000-0008-0000-03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76200</xdr:colOff>
          <xdr:row>14</xdr:row>
          <xdr:rowOff>120650</xdr:rowOff>
        </xdr:from>
        <xdr:to>
          <xdr:col>14</xdr:col>
          <xdr:colOff>336550</xdr:colOff>
          <xdr:row>16</xdr:row>
          <xdr:rowOff>50800</xdr:rowOff>
        </xdr:to>
        <xdr:sp macro="" textlink="">
          <xdr:nvSpPr>
            <xdr:cNvPr id="19553" name="Check Box 97" hidden="1">
              <a:extLst>
                <a:ext uri="{63B3BB69-23CF-44E3-9099-C40C66FF867C}">
                  <a14:compatExt spid="_x0000_s19553"/>
                </a:ext>
                <a:ext uri="{FF2B5EF4-FFF2-40B4-BE49-F238E27FC236}">
                  <a16:creationId xmlns:a16="http://schemas.microsoft.com/office/drawing/2014/main" id="{00000000-0008-0000-03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82550</xdr:colOff>
          <xdr:row>16</xdr:row>
          <xdr:rowOff>127000</xdr:rowOff>
        </xdr:from>
        <xdr:to>
          <xdr:col>14</xdr:col>
          <xdr:colOff>342900</xdr:colOff>
          <xdr:row>18</xdr:row>
          <xdr:rowOff>44450</xdr:rowOff>
        </xdr:to>
        <xdr:sp macro="" textlink="">
          <xdr:nvSpPr>
            <xdr:cNvPr id="19554" name="Check Box 98" hidden="1">
              <a:extLst>
                <a:ext uri="{63B3BB69-23CF-44E3-9099-C40C66FF867C}">
                  <a14:compatExt spid="_x0000_s19554"/>
                </a:ext>
                <a:ext uri="{FF2B5EF4-FFF2-40B4-BE49-F238E27FC236}">
                  <a16:creationId xmlns:a16="http://schemas.microsoft.com/office/drawing/2014/main" id="{00000000-0008-0000-03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82550</xdr:colOff>
          <xdr:row>17</xdr:row>
          <xdr:rowOff>114300</xdr:rowOff>
        </xdr:from>
        <xdr:to>
          <xdr:col>14</xdr:col>
          <xdr:colOff>342900</xdr:colOff>
          <xdr:row>19</xdr:row>
          <xdr:rowOff>44450</xdr:rowOff>
        </xdr:to>
        <xdr:sp macro="" textlink="">
          <xdr:nvSpPr>
            <xdr:cNvPr id="19555" name="Check Box 99" hidden="1">
              <a:extLst>
                <a:ext uri="{63B3BB69-23CF-44E3-9099-C40C66FF867C}">
                  <a14:compatExt spid="_x0000_s19555"/>
                </a:ext>
                <a:ext uri="{FF2B5EF4-FFF2-40B4-BE49-F238E27FC236}">
                  <a16:creationId xmlns:a16="http://schemas.microsoft.com/office/drawing/2014/main" id="{00000000-0008-0000-03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88900</xdr:colOff>
          <xdr:row>18</xdr:row>
          <xdr:rowOff>120650</xdr:rowOff>
        </xdr:from>
        <xdr:to>
          <xdr:col>14</xdr:col>
          <xdr:colOff>342900</xdr:colOff>
          <xdr:row>20</xdr:row>
          <xdr:rowOff>50800</xdr:rowOff>
        </xdr:to>
        <xdr:sp macro="" textlink="">
          <xdr:nvSpPr>
            <xdr:cNvPr id="19561" name="Check Box 105" hidden="1">
              <a:extLst>
                <a:ext uri="{63B3BB69-23CF-44E3-9099-C40C66FF867C}">
                  <a14:compatExt spid="_x0000_s19561"/>
                </a:ext>
                <a:ext uri="{FF2B5EF4-FFF2-40B4-BE49-F238E27FC236}">
                  <a16:creationId xmlns:a16="http://schemas.microsoft.com/office/drawing/2014/main" id="{00000000-0008-0000-03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88900</xdr:colOff>
          <xdr:row>22</xdr:row>
          <xdr:rowOff>127000</xdr:rowOff>
        </xdr:from>
        <xdr:to>
          <xdr:col>16</xdr:col>
          <xdr:colOff>342900</xdr:colOff>
          <xdr:row>24</xdr:row>
          <xdr:rowOff>44450</xdr:rowOff>
        </xdr:to>
        <xdr:sp macro="" textlink="">
          <xdr:nvSpPr>
            <xdr:cNvPr id="19562" name="Check Box 106" hidden="1">
              <a:extLst>
                <a:ext uri="{63B3BB69-23CF-44E3-9099-C40C66FF867C}">
                  <a14:compatExt spid="_x0000_s19562"/>
                </a:ext>
                <a:ext uri="{FF2B5EF4-FFF2-40B4-BE49-F238E27FC236}">
                  <a16:creationId xmlns:a16="http://schemas.microsoft.com/office/drawing/2014/main" id="{00000000-0008-0000-03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336550</xdr:colOff>
          <xdr:row>25</xdr:row>
          <xdr:rowOff>120650</xdr:rowOff>
        </xdr:from>
        <xdr:to>
          <xdr:col>11</xdr:col>
          <xdr:colOff>571500</xdr:colOff>
          <xdr:row>27</xdr:row>
          <xdr:rowOff>38100</xdr:rowOff>
        </xdr:to>
        <xdr:sp macro="" textlink="">
          <xdr:nvSpPr>
            <xdr:cNvPr id="19563" name="Check Box 107" hidden="1">
              <a:extLst>
                <a:ext uri="{63B3BB69-23CF-44E3-9099-C40C66FF867C}">
                  <a14:compatExt spid="_x0000_s19563"/>
                </a:ext>
                <a:ext uri="{FF2B5EF4-FFF2-40B4-BE49-F238E27FC236}">
                  <a16:creationId xmlns:a16="http://schemas.microsoft.com/office/drawing/2014/main" id="{00000000-0008-0000-03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25</xdr:row>
          <xdr:rowOff>120650</xdr:rowOff>
        </xdr:from>
        <xdr:to>
          <xdr:col>14</xdr:col>
          <xdr:colOff>349250</xdr:colOff>
          <xdr:row>27</xdr:row>
          <xdr:rowOff>38100</xdr:rowOff>
        </xdr:to>
        <xdr:sp macro="" textlink="">
          <xdr:nvSpPr>
            <xdr:cNvPr id="19564" name="Check Box 108" hidden="1">
              <a:extLst>
                <a:ext uri="{63B3BB69-23CF-44E3-9099-C40C66FF867C}">
                  <a14:compatExt spid="_x0000_s19564"/>
                </a:ext>
                <a:ext uri="{FF2B5EF4-FFF2-40B4-BE49-F238E27FC236}">
                  <a16:creationId xmlns:a16="http://schemas.microsoft.com/office/drawing/2014/main" id="{00000000-0008-0000-03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368300</xdr:colOff>
          <xdr:row>28</xdr:row>
          <xdr:rowOff>120650</xdr:rowOff>
        </xdr:from>
        <xdr:to>
          <xdr:col>13</xdr:col>
          <xdr:colOff>38100</xdr:colOff>
          <xdr:row>30</xdr:row>
          <xdr:rowOff>44450</xdr:rowOff>
        </xdr:to>
        <xdr:sp macro="" textlink="">
          <xdr:nvSpPr>
            <xdr:cNvPr id="19567" name="Check Box 111" hidden="1">
              <a:extLst>
                <a:ext uri="{63B3BB69-23CF-44E3-9099-C40C66FF867C}">
                  <a14:compatExt spid="_x0000_s19567"/>
                </a:ext>
                <a:ext uri="{FF2B5EF4-FFF2-40B4-BE49-F238E27FC236}">
                  <a16:creationId xmlns:a16="http://schemas.microsoft.com/office/drawing/2014/main" id="{00000000-0008-0000-03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368300</xdr:colOff>
          <xdr:row>31</xdr:row>
          <xdr:rowOff>120650</xdr:rowOff>
        </xdr:from>
        <xdr:to>
          <xdr:col>11</xdr:col>
          <xdr:colOff>609600</xdr:colOff>
          <xdr:row>33</xdr:row>
          <xdr:rowOff>38100</xdr:rowOff>
        </xdr:to>
        <xdr:sp macro="" textlink="">
          <xdr:nvSpPr>
            <xdr:cNvPr id="19568" name="Check Box 112" hidden="1">
              <a:extLst>
                <a:ext uri="{63B3BB69-23CF-44E3-9099-C40C66FF867C}">
                  <a14:compatExt spid="_x0000_s19568"/>
                </a:ext>
                <a:ext uri="{FF2B5EF4-FFF2-40B4-BE49-F238E27FC236}">
                  <a16:creationId xmlns:a16="http://schemas.microsoft.com/office/drawing/2014/main" id="{00000000-0008-0000-03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368300</xdr:colOff>
          <xdr:row>32</xdr:row>
          <xdr:rowOff>120650</xdr:rowOff>
        </xdr:from>
        <xdr:to>
          <xdr:col>11</xdr:col>
          <xdr:colOff>609600</xdr:colOff>
          <xdr:row>34</xdr:row>
          <xdr:rowOff>44450</xdr:rowOff>
        </xdr:to>
        <xdr:sp macro="" textlink="">
          <xdr:nvSpPr>
            <xdr:cNvPr id="19569" name="Check Box 113" hidden="1">
              <a:extLst>
                <a:ext uri="{63B3BB69-23CF-44E3-9099-C40C66FF867C}">
                  <a14:compatExt spid="_x0000_s19569"/>
                </a:ext>
                <a:ext uri="{FF2B5EF4-FFF2-40B4-BE49-F238E27FC236}">
                  <a16:creationId xmlns:a16="http://schemas.microsoft.com/office/drawing/2014/main" id="{00000000-0008-0000-0300-00007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127000</xdr:colOff>
          <xdr:row>31</xdr:row>
          <xdr:rowOff>120650</xdr:rowOff>
        </xdr:from>
        <xdr:to>
          <xdr:col>14</xdr:col>
          <xdr:colOff>381000</xdr:colOff>
          <xdr:row>33</xdr:row>
          <xdr:rowOff>38100</xdr:rowOff>
        </xdr:to>
        <xdr:sp macro="" textlink="">
          <xdr:nvSpPr>
            <xdr:cNvPr id="19570" name="Check Box 114" hidden="1">
              <a:extLst>
                <a:ext uri="{63B3BB69-23CF-44E3-9099-C40C66FF867C}">
                  <a14:compatExt spid="_x0000_s19570"/>
                </a:ext>
                <a:ext uri="{FF2B5EF4-FFF2-40B4-BE49-F238E27FC236}">
                  <a16:creationId xmlns:a16="http://schemas.microsoft.com/office/drawing/2014/main" id="{00000000-0008-0000-03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355600</xdr:colOff>
          <xdr:row>33</xdr:row>
          <xdr:rowOff>120650</xdr:rowOff>
        </xdr:from>
        <xdr:to>
          <xdr:col>13</xdr:col>
          <xdr:colOff>6350</xdr:colOff>
          <xdr:row>35</xdr:row>
          <xdr:rowOff>38100</xdr:rowOff>
        </xdr:to>
        <xdr:sp macro="" textlink="">
          <xdr:nvSpPr>
            <xdr:cNvPr id="19571" name="Check Box 115" hidden="1">
              <a:extLst>
                <a:ext uri="{63B3BB69-23CF-44E3-9099-C40C66FF867C}">
                  <a14:compatExt spid="_x0000_s19571"/>
                </a:ext>
                <a:ext uri="{FF2B5EF4-FFF2-40B4-BE49-F238E27FC236}">
                  <a16:creationId xmlns:a16="http://schemas.microsoft.com/office/drawing/2014/main" id="{00000000-0008-0000-0300-00007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355600</xdr:colOff>
          <xdr:row>34</xdr:row>
          <xdr:rowOff>120650</xdr:rowOff>
        </xdr:from>
        <xdr:to>
          <xdr:col>13</xdr:col>
          <xdr:colOff>25400</xdr:colOff>
          <xdr:row>36</xdr:row>
          <xdr:rowOff>12700</xdr:rowOff>
        </xdr:to>
        <xdr:sp macro="" textlink="">
          <xdr:nvSpPr>
            <xdr:cNvPr id="19572" name="Check Box 116" hidden="1">
              <a:extLst>
                <a:ext uri="{63B3BB69-23CF-44E3-9099-C40C66FF867C}">
                  <a14:compatExt spid="_x0000_s19572"/>
                </a:ext>
                <a:ext uri="{FF2B5EF4-FFF2-40B4-BE49-F238E27FC236}">
                  <a16:creationId xmlns:a16="http://schemas.microsoft.com/office/drawing/2014/main" id="{00000000-0008-0000-0300-00007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165100</xdr:colOff>
          <xdr:row>33</xdr:row>
          <xdr:rowOff>120650</xdr:rowOff>
        </xdr:from>
        <xdr:to>
          <xdr:col>8</xdr:col>
          <xdr:colOff>450850</xdr:colOff>
          <xdr:row>35</xdr:row>
          <xdr:rowOff>44450</xdr:rowOff>
        </xdr:to>
        <xdr:sp macro="" textlink="">
          <xdr:nvSpPr>
            <xdr:cNvPr id="19573" name="Check Box 117" hidden="1">
              <a:extLst>
                <a:ext uri="{63B3BB69-23CF-44E3-9099-C40C66FF867C}">
                  <a14:compatExt spid="_x0000_s19573"/>
                </a:ext>
                <a:ext uri="{FF2B5EF4-FFF2-40B4-BE49-F238E27FC236}">
                  <a16:creationId xmlns:a16="http://schemas.microsoft.com/office/drawing/2014/main" id="{00000000-0008-0000-0300-00007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165100</xdr:colOff>
          <xdr:row>34</xdr:row>
          <xdr:rowOff>120650</xdr:rowOff>
        </xdr:from>
        <xdr:to>
          <xdr:col>8</xdr:col>
          <xdr:colOff>419100</xdr:colOff>
          <xdr:row>36</xdr:row>
          <xdr:rowOff>12700</xdr:rowOff>
        </xdr:to>
        <xdr:sp macro="" textlink="">
          <xdr:nvSpPr>
            <xdr:cNvPr id="19574" name="Check Box 118" hidden="1">
              <a:extLst>
                <a:ext uri="{63B3BB69-23CF-44E3-9099-C40C66FF867C}">
                  <a14:compatExt spid="_x0000_s19574"/>
                </a:ext>
                <a:ext uri="{FF2B5EF4-FFF2-40B4-BE49-F238E27FC236}">
                  <a16:creationId xmlns:a16="http://schemas.microsoft.com/office/drawing/2014/main" id="{00000000-0008-0000-0300-00007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107950</xdr:colOff>
          <xdr:row>22</xdr:row>
          <xdr:rowOff>127000</xdr:rowOff>
        </xdr:from>
        <xdr:to>
          <xdr:col>1</xdr:col>
          <xdr:colOff>6350</xdr:colOff>
          <xdr:row>24</xdr:row>
          <xdr:rowOff>50800</xdr:rowOff>
        </xdr:to>
        <xdr:sp macro="" textlink="">
          <xdr:nvSpPr>
            <xdr:cNvPr id="19576" name="Check Box 120" hidden="1">
              <a:extLst>
                <a:ext uri="{63B3BB69-23CF-44E3-9099-C40C66FF867C}">
                  <a14:compatExt spid="_x0000_s19576"/>
                </a:ext>
                <a:ext uri="{FF2B5EF4-FFF2-40B4-BE49-F238E27FC236}">
                  <a16:creationId xmlns:a16="http://schemas.microsoft.com/office/drawing/2014/main" id="{00000000-0008-0000-03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88900</xdr:colOff>
          <xdr:row>19</xdr:row>
          <xdr:rowOff>139700</xdr:rowOff>
        </xdr:from>
        <xdr:to>
          <xdr:col>14</xdr:col>
          <xdr:colOff>336550</xdr:colOff>
          <xdr:row>21</xdr:row>
          <xdr:rowOff>50800</xdr:rowOff>
        </xdr:to>
        <xdr:sp macro="" textlink="">
          <xdr:nvSpPr>
            <xdr:cNvPr id="19577" name="Check Box 121" hidden="1">
              <a:extLst>
                <a:ext uri="{63B3BB69-23CF-44E3-9099-C40C66FF867C}">
                  <a14:compatExt spid="_x0000_s19577"/>
                </a:ext>
                <a:ext uri="{FF2B5EF4-FFF2-40B4-BE49-F238E27FC236}">
                  <a16:creationId xmlns:a16="http://schemas.microsoft.com/office/drawing/2014/main" id="{00000000-0008-0000-0300-00007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88900</xdr:colOff>
          <xdr:row>20</xdr:row>
          <xdr:rowOff>139700</xdr:rowOff>
        </xdr:from>
        <xdr:to>
          <xdr:col>16</xdr:col>
          <xdr:colOff>330200</xdr:colOff>
          <xdr:row>22</xdr:row>
          <xdr:rowOff>50800</xdr:rowOff>
        </xdr:to>
        <xdr:sp macro="" textlink="">
          <xdr:nvSpPr>
            <xdr:cNvPr id="19578" name="Check Box 122" hidden="1">
              <a:extLst>
                <a:ext uri="{63B3BB69-23CF-44E3-9099-C40C66FF867C}">
                  <a14:compatExt spid="_x0000_s19578"/>
                </a:ext>
                <a:ext uri="{FF2B5EF4-FFF2-40B4-BE49-F238E27FC236}">
                  <a16:creationId xmlns:a16="http://schemas.microsoft.com/office/drawing/2014/main" id="{00000000-0008-0000-0300-00007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88900</xdr:colOff>
          <xdr:row>21</xdr:row>
          <xdr:rowOff>139700</xdr:rowOff>
        </xdr:from>
        <xdr:to>
          <xdr:col>16</xdr:col>
          <xdr:colOff>330200</xdr:colOff>
          <xdr:row>23</xdr:row>
          <xdr:rowOff>50800</xdr:rowOff>
        </xdr:to>
        <xdr:sp macro="" textlink="">
          <xdr:nvSpPr>
            <xdr:cNvPr id="19579" name="Check Box 123" hidden="1">
              <a:extLst>
                <a:ext uri="{63B3BB69-23CF-44E3-9099-C40C66FF867C}">
                  <a14:compatExt spid="_x0000_s19579"/>
                </a:ext>
                <a:ext uri="{FF2B5EF4-FFF2-40B4-BE49-F238E27FC236}">
                  <a16:creationId xmlns:a16="http://schemas.microsoft.com/office/drawing/2014/main" id="{00000000-0008-0000-0300-00007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146050</xdr:colOff>
          <xdr:row>28</xdr:row>
          <xdr:rowOff>127000</xdr:rowOff>
        </xdr:from>
        <xdr:to>
          <xdr:col>14</xdr:col>
          <xdr:colOff>387350</xdr:colOff>
          <xdr:row>30</xdr:row>
          <xdr:rowOff>44450</xdr:rowOff>
        </xdr:to>
        <xdr:sp macro="" textlink="">
          <xdr:nvSpPr>
            <xdr:cNvPr id="19580" name="Check Box 124" hidden="1">
              <a:extLst>
                <a:ext uri="{63B3BB69-23CF-44E3-9099-C40C66FF867C}">
                  <a14:compatExt spid="_x0000_s19580"/>
                </a:ext>
                <a:ext uri="{FF2B5EF4-FFF2-40B4-BE49-F238E27FC236}">
                  <a16:creationId xmlns:a16="http://schemas.microsoft.com/office/drawing/2014/main" id="{00000000-0008-0000-0300-00007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368300</xdr:colOff>
          <xdr:row>29</xdr:row>
          <xdr:rowOff>127000</xdr:rowOff>
        </xdr:from>
        <xdr:to>
          <xdr:col>13</xdr:col>
          <xdr:colOff>44450</xdr:colOff>
          <xdr:row>31</xdr:row>
          <xdr:rowOff>50800</xdr:rowOff>
        </xdr:to>
        <xdr:sp macro="" textlink="">
          <xdr:nvSpPr>
            <xdr:cNvPr id="19581" name="Check Box 125" hidden="1">
              <a:extLst>
                <a:ext uri="{63B3BB69-23CF-44E3-9099-C40C66FF867C}">
                  <a14:compatExt spid="_x0000_s19581"/>
                </a:ext>
                <a:ext uri="{FF2B5EF4-FFF2-40B4-BE49-F238E27FC236}">
                  <a16:creationId xmlns:a16="http://schemas.microsoft.com/office/drawing/2014/main" id="{00000000-0008-0000-0300-00007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381000</xdr:colOff>
          <xdr:row>20</xdr:row>
          <xdr:rowOff>127000</xdr:rowOff>
        </xdr:from>
        <xdr:to>
          <xdr:col>13</xdr:col>
          <xdr:colOff>63500</xdr:colOff>
          <xdr:row>22</xdr:row>
          <xdr:rowOff>69850</xdr:rowOff>
        </xdr:to>
        <xdr:sp macro="" textlink="">
          <xdr:nvSpPr>
            <xdr:cNvPr id="19582" name="Check Box 126" hidden="1">
              <a:extLst>
                <a:ext uri="{63B3BB69-23CF-44E3-9099-C40C66FF867C}">
                  <a14:compatExt spid="_x0000_s19582"/>
                </a:ext>
                <a:ext uri="{FF2B5EF4-FFF2-40B4-BE49-F238E27FC236}">
                  <a16:creationId xmlns:a16="http://schemas.microsoft.com/office/drawing/2014/main" id="{00000000-0008-0000-0300-00007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381000</xdr:colOff>
          <xdr:row>21</xdr:row>
          <xdr:rowOff>120650</xdr:rowOff>
        </xdr:from>
        <xdr:to>
          <xdr:col>13</xdr:col>
          <xdr:colOff>69850</xdr:colOff>
          <xdr:row>23</xdr:row>
          <xdr:rowOff>76200</xdr:rowOff>
        </xdr:to>
        <xdr:sp macro="" textlink="">
          <xdr:nvSpPr>
            <xdr:cNvPr id="19583" name="Check Box 127" hidden="1">
              <a:extLst>
                <a:ext uri="{63B3BB69-23CF-44E3-9099-C40C66FF867C}">
                  <a14:compatExt spid="_x0000_s19583"/>
                </a:ext>
                <a:ext uri="{FF2B5EF4-FFF2-40B4-BE49-F238E27FC236}">
                  <a16:creationId xmlns:a16="http://schemas.microsoft.com/office/drawing/2014/main" id="{00000000-0008-0000-0300-00007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381000</xdr:colOff>
          <xdr:row>22</xdr:row>
          <xdr:rowOff>139700</xdr:rowOff>
        </xdr:from>
        <xdr:to>
          <xdr:col>13</xdr:col>
          <xdr:colOff>63500</xdr:colOff>
          <xdr:row>24</xdr:row>
          <xdr:rowOff>44450</xdr:rowOff>
        </xdr:to>
        <xdr:sp macro="" textlink="">
          <xdr:nvSpPr>
            <xdr:cNvPr id="19584" name="Check Box 128" hidden="1">
              <a:extLst>
                <a:ext uri="{63B3BB69-23CF-44E3-9099-C40C66FF867C}">
                  <a14:compatExt spid="_x0000_s19584"/>
                </a:ext>
                <a:ext uri="{FF2B5EF4-FFF2-40B4-BE49-F238E27FC236}">
                  <a16:creationId xmlns:a16="http://schemas.microsoft.com/office/drawing/2014/main" id="{00000000-0008-0000-0300-00008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146050</xdr:colOff>
          <xdr:row>33</xdr:row>
          <xdr:rowOff>120650</xdr:rowOff>
        </xdr:from>
        <xdr:to>
          <xdr:col>14</xdr:col>
          <xdr:colOff>387350</xdr:colOff>
          <xdr:row>35</xdr:row>
          <xdr:rowOff>38100</xdr:rowOff>
        </xdr:to>
        <xdr:sp macro="" textlink="">
          <xdr:nvSpPr>
            <xdr:cNvPr id="19585" name="Check Box 129" hidden="1">
              <a:extLst>
                <a:ext uri="{63B3BB69-23CF-44E3-9099-C40C66FF867C}">
                  <a14:compatExt spid="_x0000_s19585"/>
                </a:ext>
                <a:ext uri="{FF2B5EF4-FFF2-40B4-BE49-F238E27FC236}">
                  <a16:creationId xmlns:a16="http://schemas.microsoft.com/office/drawing/2014/main" id="{00000000-0008-0000-0300-00008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501650</xdr:colOff>
          <xdr:row>17</xdr:row>
          <xdr:rowOff>127000</xdr:rowOff>
        </xdr:from>
        <xdr:to>
          <xdr:col>5</xdr:col>
          <xdr:colOff>0</xdr:colOff>
          <xdr:row>19</xdr:row>
          <xdr:rowOff>50800</xdr:rowOff>
        </xdr:to>
        <xdr:sp macro="" textlink="">
          <xdr:nvSpPr>
            <xdr:cNvPr id="19586" name="Check Box 130" hidden="1">
              <a:extLst>
                <a:ext uri="{63B3BB69-23CF-44E3-9099-C40C66FF867C}">
                  <a14:compatExt spid="_x0000_s19586"/>
                </a:ext>
                <a:ext uri="{FF2B5EF4-FFF2-40B4-BE49-F238E27FC236}">
                  <a16:creationId xmlns:a16="http://schemas.microsoft.com/office/drawing/2014/main" id="{00000000-0008-0000-0300-00008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425450</xdr:colOff>
          <xdr:row>17</xdr:row>
          <xdr:rowOff>127000</xdr:rowOff>
        </xdr:from>
        <xdr:to>
          <xdr:col>7</xdr:col>
          <xdr:colOff>6350</xdr:colOff>
          <xdr:row>19</xdr:row>
          <xdr:rowOff>50800</xdr:rowOff>
        </xdr:to>
        <xdr:sp macro="" textlink="">
          <xdr:nvSpPr>
            <xdr:cNvPr id="19587" name="Check Box 131" hidden="1">
              <a:extLst>
                <a:ext uri="{63B3BB69-23CF-44E3-9099-C40C66FF867C}">
                  <a14:compatExt spid="_x0000_s19587"/>
                </a:ext>
                <a:ext uri="{FF2B5EF4-FFF2-40B4-BE49-F238E27FC236}">
                  <a16:creationId xmlns:a16="http://schemas.microsoft.com/office/drawing/2014/main" id="{00000000-0008-0000-03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22</xdr:row>
      <xdr:rowOff>289560</xdr:rowOff>
    </xdr:from>
    <xdr:to>
      <xdr:col>1</xdr:col>
      <xdr:colOff>7620</xdr:colOff>
      <xdr:row>26</xdr:row>
      <xdr:rowOff>30480</xdr:rowOff>
    </xdr:to>
    <xdr:pic>
      <xdr:nvPicPr>
        <xdr:cNvPr id="24005" name="Picture 10" descr="C:\Users\kato\AppData\Local\Microsoft\Windows\Temporary Internet Files\Content.IE5\3A1XENC0\MCj03609940000[1].wmf">
          <a:extLst>
            <a:ext uri="{FF2B5EF4-FFF2-40B4-BE49-F238E27FC236}">
              <a16:creationId xmlns:a16="http://schemas.microsoft.com/office/drawing/2014/main" id="{56850496-E9A2-A978-70F8-5FA692B39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962900"/>
          <a:ext cx="701040" cy="92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388620</xdr:colOff>
      <xdr:row>27</xdr:row>
      <xdr:rowOff>76200</xdr:rowOff>
    </xdr:from>
    <xdr:to>
      <xdr:col>3</xdr:col>
      <xdr:colOff>0</xdr:colOff>
      <xdr:row>34</xdr:row>
      <xdr:rowOff>160020</xdr:rowOff>
    </xdr:to>
    <xdr:pic>
      <xdr:nvPicPr>
        <xdr:cNvPr id="24006" name="Picture 303" descr="C:\Users\user\AppData\Local\Microsoft\Windows\Temporary Internet Files\Content.IE5\YY0FNKX4\MC900433899[1].png">
          <a:extLst>
            <a:ext uri="{FF2B5EF4-FFF2-40B4-BE49-F238E27FC236}">
              <a16:creationId xmlns:a16="http://schemas.microsoft.com/office/drawing/2014/main" id="{0164BFED-755E-9032-906D-3DB42EDD42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8620" y="9243060"/>
          <a:ext cx="192786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228041</xdr:colOff>
      <xdr:row>20</xdr:row>
      <xdr:rowOff>36420</xdr:rowOff>
    </xdr:from>
    <xdr:to>
      <xdr:col>17</xdr:col>
      <xdr:colOff>453724</xdr:colOff>
      <xdr:row>20</xdr:row>
      <xdr:rowOff>268373</xdr:rowOff>
    </xdr:to>
    <xdr:sp macro="" textlink="">
      <xdr:nvSpPr>
        <xdr:cNvPr id="4" name="円/楕円 3">
          <a:extLst>
            <a:ext uri="{FF2B5EF4-FFF2-40B4-BE49-F238E27FC236}">
              <a16:creationId xmlns:a16="http://schemas.microsoft.com/office/drawing/2014/main" id="{D42A2984-DA7E-5817-15FB-00B5C0D48411}"/>
            </a:ext>
          </a:extLst>
        </xdr:cNvPr>
        <xdr:cNvSpPr/>
      </xdr:nvSpPr>
      <xdr:spPr>
        <a:xfrm>
          <a:off x="17171148" y="7185773"/>
          <a:ext cx="265206" cy="243728"/>
        </a:xfrm>
        <a:prstGeom prst="ellipse">
          <a:avLst/>
        </a:prstGeom>
        <a:solidFill>
          <a:schemeClr val="bg1">
            <a:alpha val="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17</xdr:col>
      <xdr:colOff>214447</xdr:colOff>
      <xdr:row>26</xdr:row>
      <xdr:rowOff>68399</xdr:rowOff>
    </xdr:from>
    <xdr:to>
      <xdr:col>18</xdr:col>
      <xdr:colOff>46059</xdr:colOff>
      <xdr:row>26</xdr:row>
      <xdr:rowOff>293634</xdr:rowOff>
    </xdr:to>
    <xdr:sp macro="" textlink="">
      <xdr:nvSpPr>
        <xdr:cNvPr id="6" name="円/楕円 5">
          <a:extLst>
            <a:ext uri="{FF2B5EF4-FFF2-40B4-BE49-F238E27FC236}">
              <a16:creationId xmlns:a16="http://schemas.microsoft.com/office/drawing/2014/main" id="{03C61D3C-530F-5BB5-92F5-6BA6F8358EEF}"/>
            </a:ext>
          </a:extLst>
        </xdr:cNvPr>
        <xdr:cNvSpPr/>
      </xdr:nvSpPr>
      <xdr:spPr>
        <a:xfrm>
          <a:off x="17076963" y="9307286"/>
          <a:ext cx="503465" cy="231322"/>
        </a:xfrm>
        <a:prstGeom prst="ellipse">
          <a:avLst/>
        </a:prstGeom>
        <a:solidFill>
          <a:schemeClr val="bg1">
            <a:alpha val="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13</xdr:col>
          <xdr:colOff>44450</xdr:colOff>
          <xdr:row>4</xdr:row>
          <xdr:rowOff>120650</xdr:rowOff>
        </xdr:from>
        <xdr:to>
          <xdr:col>13</xdr:col>
          <xdr:colOff>292100</xdr:colOff>
          <xdr:row>4</xdr:row>
          <xdr:rowOff>381000</xdr:rowOff>
        </xdr:to>
        <xdr:sp macro="" textlink="">
          <xdr:nvSpPr>
            <xdr:cNvPr id="15811" name="Check Box 1475" hidden="1">
              <a:extLst>
                <a:ext uri="{63B3BB69-23CF-44E3-9099-C40C66FF867C}">
                  <a14:compatExt spid="_x0000_s15811"/>
                </a:ext>
                <a:ext uri="{FF2B5EF4-FFF2-40B4-BE49-F238E27FC236}">
                  <a16:creationId xmlns:a16="http://schemas.microsoft.com/office/drawing/2014/main" id="{00000000-0008-0000-0400-0000C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44450</xdr:colOff>
          <xdr:row>5</xdr:row>
          <xdr:rowOff>107950</xdr:rowOff>
        </xdr:from>
        <xdr:to>
          <xdr:col>13</xdr:col>
          <xdr:colOff>292100</xdr:colOff>
          <xdr:row>5</xdr:row>
          <xdr:rowOff>342900</xdr:rowOff>
        </xdr:to>
        <xdr:sp macro="" textlink="">
          <xdr:nvSpPr>
            <xdr:cNvPr id="15812" name="Check Box 1476" hidden="1">
              <a:extLst>
                <a:ext uri="{63B3BB69-23CF-44E3-9099-C40C66FF867C}">
                  <a14:compatExt spid="_x0000_s15812"/>
                </a:ext>
                <a:ext uri="{FF2B5EF4-FFF2-40B4-BE49-F238E27FC236}">
                  <a16:creationId xmlns:a16="http://schemas.microsoft.com/office/drawing/2014/main" id="{00000000-0008-0000-0400-0000C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889000</xdr:colOff>
          <xdr:row>4</xdr:row>
          <xdr:rowOff>127000</xdr:rowOff>
        </xdr:from>
        <xdr:to>
          <xdr:col>14</xdr:col>
          <xdr:colOff>76200</xdr:colOff>
          <xdr:row>4</xdr:row>
          <xdr:rowOff>381000</xdr:rowOff>
        </xdr:to>
        <xdr:sp macro="" textlink="">
          <xdr:nvSpPr>
            <xdr:cNvPr id="15813" name="Check Box 1477" hidden="1">
              <a:extLst>
                <a:ext uri="{63B3BB69-23CF-44E3-9099-C40C66FF867C}">
                  <a14:compatExt spid="_x0000_s15813"/>
                </a:ext>
                <a:ext uri="{FF2B5EF4-FFF2-40B4-BE49-F238E27FC236}">
                  <a16:creationId xmlns:a16="http://schemas.microsoft.com/office/drawing/2014/main" id="{00000000-0008-0000-0400-0000C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889000</xdr:colOff>
          <xdr:row>5</xdr:row>
          <xdr:rowOff>107950</xdr:rowOff>
        </xdr:from>
        <xdr:to>
          <xdr:col>14</xdr:col>
          <xdr:colOff>88900</xdr:colOff>
          <xdr:row>5</xdr:row>
          <xdr:rowOff>342900</xdr:rowOff>
        </xdr:to>
        <xdr:sp macro="" textlink="">
          <xdr:nvSpPr>
            <xdr:cNvPr id="15814" name="Check Box 1478" hidden="1">
              <a:extLst>
                <a:ext uri="{63B3BB69-23CF-44E3-9099-C40C66FF867C}">
                  <a14:compatExt spid="_x0000_s15814"/>
                </a:ext>
                <a:ext uri="{FF2B5EF4-FFF2-40B4-BE49-F238E27FC236}">
                  <a16:creationId xmlns:a16="http://schemas.microsoft.com/office/drawing/2014/main" id="{00000000-0008-0000-0400-0000C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25400</xdr:colOff>
          <xdr:row>8</xdr:row>
          <xdr:rowOff>120650</xdr:rowOff>
        </xdr:from>
        <xdr:to>
          <xdr:col>7</xdr:col>
          <xdr:colOff>266700</xdr:colOff>
          <xdr:row>8</xdr:row>
          <xdr:rowOff>374650</xdr:rowOff>
        </xdr:to>
        <xdr:sp macro="" textlink="">
          <xdr:nvSpPr>
            <xdr:cNvPr id="15840" name="Check Box 1504" hidden="1">
              <a:extLst>
                <a:ext uri="{63B3BB69-23CF-44E3-9099-C40C66FF867C}">
                  <a14:compatExt spid="_x0000_s15840"/>
                </a:ext>
                <a:ext uri="{FF2B5EF4-FFF2-40B4-BE49-F238E27FC236}">
                  <a16:creationId xmlns:a16="http://schemas.microsoft.com/office/drawing/2014/main" id="{00000000-0008-0000-0400-0000E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25400</xdr:colOff>
          <xdr:row>8</xdr:row>
          <xdr:rowOff>298450</xdr:rowOff>
        </xdr:from>
        <xdr:to>
          <xdr:col>7</xdr:col>
          <xdr:colOff>266700</xdr:colOff>
          <xdr:row>8</xdr:row>
          <xdr:rowOff>546100</xdr:rowOff>
        </xdr:to>
        <xdr:sp macro="" textlink="">
          <xdr:nvSpPr>
            <xdr:cNvPr id="15841" name="Check Box 1505" hidden="1">
              <a:extLst>
                <a:ext uri="{63B3BB69-23CF-44E3-9099-C40C66FF867C}">
                  <a14:compatExt spid="_x0000_s15841"/>
                </a:ext>
                <a:ext uri="{FF2B5EF4-FFF2-40B4-BE49-F238E27FC236}">
                  <a16:creationId xmlns:a16="http://schemas.microsoft.com/office/drawing/2014/main" id="{00000000-0008-0000-0400-0000E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31750</xdr:colOff>
          <xdr:row>8</xdr:row>
          <xdr:rowOff>139700</xdr:rowOff>
        </xdr:from>
        <xdr:to>
          <xdr:col>13</xdr:col>
          <xdr:colOff>273050</xdr:colOff>
          <xdr:row>8</xdr:row>
          <xdr:rowOff>387350</xdr:rowOff>
        </xdr:to>
        <xdr:sp macro="" textlink="">
          <xdr:nvSpPr>
            <xdr:cNvPr id="15842" name="Check Box 1506" hidden="1">
              <a:extLst>
                <a:ext uri="{63B3BB69-23CF-44E3-9099-C40C66FF867C}">
                  <a14:compatExt spid="_x0000_s15842"/>
                </a:ext>
                <a:ext uri="{FF2B5EF4-FFF2-40B4-BE49-F238E27FC236}">
                  <a16:creationId xmlns:a16="http://schemas.microsoft.com/office/drawing/2014/main" id="{00000000-0008-0000-0400-0000E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31750</xdr:colOff>
          <xdr:row>8</xdr:row>
          <xdr:rowOff>311150</xdr:rowOff>
        </xdr:from>
        <xdr:to>
          <xdr:col>13</xdr:col>
          <xdr:colOff>273050</xdr:colOff>
          <xdr:row>8</xdr:row>
          <xdr:rowOff>565150</xdr:rowOff>
        </xdr:to>
        <xdr:sp macro="" textlink="">
          <xdr:nvSpPr>
            <xdr:cNvPr id="15843" name="Check Box 1507" hidden="1">
              <a:extLst>
                <a:ext uri="{63B3BB69-23CF-44E3-9099-C40C66FF867C}">
                  <a14:compatExt spid="_x0000_s15843"/>
                </a:ext>
                <a:ext uri="{FF2B5EF4-FFF2-40B4-BE49-F238E27FC236}">
                  <a16:creationId xmlns:a16="http://schemas.microsoft.com/office/drawing/2014/main" id="{00000000-0008-0000-0400-0000E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22</xdr:row>
      <xdr:rowOff>289560</xdr:rowOff>
    </xdr:from>
    <xdr:to>
      <xdr:col>1</xdr:col>
      <xdr:colOff>7620</xdr:colOff>
      <xdr:row>26</xdr:row>
      <xdr:rowOff>30480</xdr:rowOff>
    </xdr:to>
    <xdr:pic>
      <xdr:nvPicPr>
        <xdr:cNvPr id="24957" name="Picture 10" descr="C:\Users\kato\AppData\Local\Microsoft\Windows\Temporary Internet Files\Content.IE5\3A1XENC0\MCj03609940000[1].wmf">
          <a:extLst>
            <a:ext uri="{FF2B5EF4-FFF2-40B4-BE49-F238E27FC236}">
              <a16:creationId xmlns:a16="http://schemas.microsoft.com/office/drawing/2014/main" id="{F2C35F43-A24C-4803-73E7-2CD15A05F7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970520"/>
          <a:ext cx="701040" cy="92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320040</xdr:colOff>
      <xdr:row>28</xdr:row>
      <xdr:rowOff>152400</xdr:rowOff>
    </xdr:from>
    <xdr:to>
      <xdr:col>2</xdr:col>
      <xdr:colOff>419100</xdr:colOff>
      <xdr:row>34</xdr:row>
      <xdr:rowOff>220980</xdr:rowOff>
    </xdr:to>
    <xdr:pic>
      <xdr:nvPicPr>
        <xdr:cNvPr id="24958" name="Picture 303" descr="C:\Users\user\AppData\Local\Microsoft\Windows\Temporary Internet Files\Content.IE5\YY0FNKX4\MC900433899[1].png">
          <a:extLst>
            <a:ext uri="{FF2B5EF4-FFF2-40B4-BE49-F238E27FC236}">
              <a16:creationId xmlns:a16="http://schemas.microsoft.com/office/drawing/2014/main" id="{4823F644-8375-E8B7-4D51-7EAECB64EE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0040" y="9494520"/>
          <a:ext cx="166116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13</xdr:col>
          <xdr:colOff>6350</xdr:colOff>
          <xdr:row>4</xdr:row>
          <xdr:rowOff>114300</xdr:rowOff>
        </xdr:from>
        <xdr:to>
          <xdr:col>13</xdr:col>
          <xdr:colOff>254000</xdr:colOff>
          <xdr:row>4</xdr:row>
          <xdr:rowOff>374650</xdr:rowOff>
        </xdr:to>
        <xdr:sp macro="" textlink="">
          <xdr:nvSpPr>
            <xdr:cNvPr id="14739" name="Check Box 403" hidden="1">
              <a:extLst>
                <a:ext uri="{63B3BB69-23CF-44E3-9099-C40C66FF867C}">
                  <a14:compatExt spid="_x0000_s14739"/>
                </a:ext>
                <a:ext uri="{FF2B5EF4-FFF2-40B4-BE49-F238E27FC236}">
                  <a16:creationId xmlns:a16="http://schemas.microsoft.com/office/drawing/2014/main" id="{00000000-0008-0000-0500-00009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6350</xdr:colOff>
          <xdr:row>5</xdr:row>
          <xdr:rowOff>101600</xdr:rowOff>
        </xdr:from>
        <xdr:to>
          <xdr:col>13</xdr:col>
          <xdr:colOff>254000</xdr:colOff>
          <xdr:row>5</xdr:row>
          <xdr:rowOff>336550</xdr:rowOff>
        </xdr:to>
        <xdr:sp macro="" textlink="">
          <xdr:nvSpPr>
            <xdr:cNvPr id="14740" name="Check Box 404" hidden="1">
              <a:extLst>
                <a:ext uri="{63B3BB69-23CF-44E3-9099-C40C66FF867C}">
                  <a14:compatExt spid="_x0000_s14740"/>
                </a:ext>
                <a:ext uri="{FF2B5EF4-FFF2-40B4-BE49-F238E27FC236}">
                  <a16:creationId xmlns:a16="http://schemas.microsoft.com/office/drawing/2014/main" id="{00000000-0008-0000-0500-00009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869950</xdr:colOff>
          <xdr:row>4</xdr:row>
          <xdr:rowOff>127000</xdr:rowOff>
        </xdr:from>
        <xdr:to>
          <xdr:col>14</xdr:col>
          <xdr:colOff>114300</xdr:colOff>
          <xdr:row>4</xdr:row>
          <xdr:rowOff>381000</xdr:rowOff>
        </xdr:to>
        <xdr:sp macro="" textlink="">
          <xdr:nvSpPr>
            <xdr:cNvPr id="14741" name="Check Box 405" hidden="1">
              <a:extLst>
                <a:ext uri="{63B3BB69-23CF-44E3-9099-C40C66FF867C}">
                  <a14:compatExt spid="_x0000_s14741"/>
                </a:ext>
                <a:ext uri="{FF2B5EF4-FFF2-40B4-BE49-F238E27FC236}">
                  <a16:creationId xmlns:a16="http://schemas.microsoft.com/office/drawing/2014/main" id="{00000000-0008-0000-0500-00009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869950</xdr:colOff>
          <xdr:row>5</xdr:row>
          <xdr:rowOff>107950</xdr:rowOff>
        </xdr:from>
        <xdr:to>
          <xdr:col>14</xdr:col>
          <xdr:colOff>114300</xdr:colOff>
          <xdr:row>5</xdr:row>
          <xdr:rowOff>336550</xdr:rowOff>
        </xdr:to>
        <xdr:sp macro="" textlink="">
          <xdr:nvSpPr>
            <xdr:cNvPr id="14743" name="Check Box 407" hidden="1">
              <a:extLst>
                <a:ext uri="{63B3BB69-23CF-44E3-9099-C40C66FF867C}">
                  <a14:compatExt spid="_x0000_s14743"/>
                </a:ext>
                <a:ext uri="{FF2B5EF4-FFF2-40B4-BE49-F238E27FC236}">
                  <a16:creationId xmlns:a16="http://schemas.microsoft.com/office/drawing/2014/main" id="{00000000-0008-0000-0500-00009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43981</xdr:colOff>
      <xdr:row>20</xdr:row>
      <xdr:rowOff>0</xdr:rowOff>
    </xdr:from>
    <xdr:to>
      <xdr:col>17</xdr:col>
      <xdr:colOff>268111</xdr:colOff>
      <xdr:row>20</xdr:row>
      <xdr:rowOff>231953</xdr:rowOff>
    </xdr:to>
    <xdr:sp macro="" textlink="">
      <xdr:nvSpPr>
        <xdr:cNvPr id="2" name="円/楕円 3">
          <a:extLst>
            <a:ext uri="{FF2B5EF4-FFF2-40B4-BE49-F238E27FC236}">
              <a16:creationId xmlns:a16="http://schemas.microsoft.com/office/drawing/2014/main" id="{90A7335D-659E-D2B1-4D92-A5E4FD4AFB6B}"/>
            </a:ext>
          </a:extLst>
        </xdr:cNvPr>
        <xdr:cNvSpPr/>
      </xdr:nvSpPr>
      <xdr:spPr>
        <a:xfrm>
          <a:off x="15247998" y="7018867"/>
          <a:ext cx="234897" cy="235866"/>
        </a:xfrm>
        <a:prstGeom prst="ellipse">
          <a:avLst/>
        </a:prstGeom>
        <a:solidFill>
          <a:schemeClr val="bg1">
            <a:alpha val="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17</xdr:col>
      <xdr:colOff>22132</xdr:colOff>
      <xdr:row>26</xdr:row>
      <xdr:rowOff>35366</xdr:rowOff>
    </xdr:from>
    <xdr:to>
      <xdr:col>17</xdr:col>
      <xdr:colOff>490899</xdr:colOff>
      <xdr:row>26</xdr:row>
      <xdr:rowOff>268796</xdr:rowOff>
    </xdr:to>
    <xdr:sp macro="" textlink="">
      <xdr:nvSpPr>
        <xdr:cNvPr id="4" name="円/楕円 5">
          <a:extLst>
            <a:ext uri="{FF2B5EF4-FFF2-40B4-BE49-F238E27FC236}">
              <a16:creationId xmlns:a16="http://schemas.microsoft.com/office/drawing/2014/main" id="{9363D1E8-6E29-E02F-FF15-1F6F92D634B3}"/>
            </a:ext>
          </a:extLst>
        </xdr:cNvPr>
        <xdr:cNvSpPr/>
      </xdr:nvSpPr>
      <xdr:spPr>
        <a:xfrm>
          <a:off x="15242659" y="9111421"/>
          <a:ext cx="457529" cy="231322"/>
        </a:xfrm>
        <a:prstGeom prst="ellipse">
          <a:avLst/>
        </a:prstGeom>
        <a:solidFill>
          <a:schemeClr val="bg1">
            <a:alpha val="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12</xdr:col>
          <xdr:colOff>908050</xdr:colOff>
          <xdr:row>8</xdr:row>
          <xdr:rowOff>127000</xdr:rowOff>
        </xdr:from>
        <xdr:to>
          <xdr:col>13</xdr:col>
          <xdr:colOff>215900</xdr:colOff>
          <xdr:row>8</xdr:row>
          <xdr:rowOff>381000</xdr:rowOff>
        </xdr:to>
        <xdr:sp macro="" textlink="">
          <xdr:nvSpPr>
            <xdr:cNvPr id="14744" name="Check Box 408" hidden="1">
              <a:extLst>
                <a:ext uri="{63B3BB69-23CF-44E3-9099-C40C66FF867C}">
                  <a14:compatExt spid="_x0000_s14744"/>
                </a:ext>
                <a:ext uri="{FF2B5EF4-FFF2-40B4-BE49-F238E27FC236}">
                  <a16:creationId xmlns:a16="http://schemas.microsoft.com/office/drawing/2014/main" id="{00000000-0008-0000-0500-00009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908050</xdr:colOff>
          <xdr:row>8</xdr:row>
          <xdr:rowOff>304800</xdr:rowOff>
        </xdr:from>
        <xdr:to>
          <xdr:col>13</xdr:col>
          <xdr:colOff>215900</xdr:colOff>
          <xdr:row>8</xdr:row>
          <xdr:rowOff>558800</xdr:rowOff>
        </xdr:to>
        <xdr:sp macro="" textlink="">
          <xdr:nvSpPr>
            <xdr:cNvPr id="14745" name="Check Box 409" hidden="1">
              <a:extLst>
                <a:ext uri="{63B3BB69-23CF-44E3-9099-C40C66FF867C}">
                  <a14:compatExt spid="_x0000_s14745"/>
                </a:ext>
                <a:ext uri="{FF2B5EF4-FFF2-40B4-BE49-F238E27FC236}">
                  <a16:creationId xmlns:a16="http://schemas.microsoft.com/office/drawing/2014/main" id="{00000000-0008-0000-0500-00009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44450</xdr:colOff>
          <xdr:row>8</xdr:row>
          <xdr:rowOff>127000</xdr:rowOff>
        </xdr:from>
        <xdr:to>
          <xdr:col>7</xdr:col>
          <xdr:colOff>292100</xdr:colOff>
          <xdr:row>8</xdr:row>
          <xdr:rowOff>381000</xdr:rowOff>
        </xdr:to>
        <xdr:sp macro="" textlink="">
          <xdr:nvSpPr>
            <xdr:cNvPr id="14746" name="Check Box 410" hidden="1">
              <a:extLst>
                <a:ext uri="{63B3BB69-23CF-44E3-9099-C40C66FF867C}">
                  <a14:compatExt spid="_x0000_s14746"/>
                </a:ext>
                <a:ext uri="{FF2B5EF4-FFF2-40B4-BE49-F238E27FC236}">
                  <a16:creationId xmlns:a16="http://schemas.microsoft.com/office/drawing/2014/main" id="{00000000-0008-0000-0500-00009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44450</xdr:colOff>
          <xdr:row>8</xdr:row>
          <xdr:rowOff>304800</xdr:rowOff>
        </xdr:from>
        <xdr:to>
          <xdr:col>7</xdr:col>
          <xdr:colOff>292100</xdr:colOff>
          <xdr:row>8</xdr:row>
          <xdr:rowOff>558800</xdr:rowOff>
        </xdr:to>
        <xdr:sp macro="" textlink="">
          <xdr:nvSpPr>
            <xdr:cNvPr id="14747" name="Check Box 411" hidden="1">
              <a:extLst>
                <a:ext uri="{63B3BB69-23CF-44E3-9099-C40C66FF867C}">
                  <a14:compatExt spid="_x0000_s14747"/>
                </a:ext>
                <a:ext uri="{FF2B5EF4-FFF2-40B4-BE49-F238E27FC236}">
                  <a16:creationId xmlns:a16="http://schemas.microsoft.com/office/drawing/2014/main" id="{00000000-0008-0000-0500-00009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76200</xdr:colOff>
      <xdr:row>0</xdr:row>
      <xdr:rowOff>45720</xdr:rowOff>
    </xdr:from>
    <xdr:to>
      <xdr:col>2</xdr:col>
      <xdr:colOff>182880</xdr:colOff>
      <xdr:row>5</xdr:row>
      <xdr:rowOff>7620</xdr:rowOff>
    </xdr:to>
    <xdr:pic>
      <xdr:nvPicPr>
        <xdr:cNvPr id="6666" name="Picture 1">
          <a:extLst>
            <a:ext uri="{FF2B5EF4-FFF2-40B4-BE49-F238E27FC236}">
              <a16:creationId xmlns:a16="http://schemas.microsoft.com/office/drawing/2014/main" id="{89B0706E-C8AF-1C67-8C32-303BCB983D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45720"/>
          <a:ext cx="1341120" cy="944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480060</xdr:colOff>
      <xdr:row>2</xdr:row>
      <xdr:rowOff>22860</xdr:rowOff>
    </xdr:from>
    <xdr:to>
      <xdr:col>8</xdr:col>
      <xdr:colOff>1691640</xdr:colOff>
      <xdr:row>6</xdr:row>
      <xdr:rowOff>152400</xdr:rowOff>
    </xdr:to>
    <xdr:pic>
      <xdr:nvPicPr>
        <xdr:cNvPr id="8969" name="Picture 1">
          <a:extLst>
            <a:ext uri="{FF2B5EF4-FFF2-40B4-BE49-F238E27FC236}">
              <a16:creationId xmlns:a16="http://schemas.microsoft.com/office/drawing/2014/main" id="{0A0FDBF4-9091-3388-9AA2-2DC5EAC2EE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5840" y="434340"/>
          <a:ext cx="121158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7</xdr:col>
          <xdr:colOff>88900</xdr:colOff>
          <xdr:row>7</xdr:row>
          <xdr:rowOff>190500</xdr:rowOff>
        </xdr:from>
        <xdr:to>
          <xdr:col>8</xdr:col>
          <xdr:colOff>6350</xdr:colOff>
          <xdr:row>9</xdr:row>
          <xdr:rowOff>12700</xdr:rowOff>
        </xdr:to>
        <xdr:sp macro="" textlink="">
          <xdr:nvSpPr>
            <xdr:cNvPr id="8507" name="Check Box 315" hidden="1">
              <a:extLst>
                <a:ext uri="{63B3BB69-23CF-44E3-9099-C40C66FF867C}">
                  <a14:compatExt spid="_x0000_s8507"/>
                </a:ext>
                <a:ext uri="{FF2B5EF4-FFF2-40B4-BE49-F238E27FC236}">
                  <a16:creationId xmlns:a16="http://schemas.microsoft.com/office/drawing/2014/main" id="{00000000-0008-0000-0900-00003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273050</xdr:colOff>
          <xdr:row>7</xdr:row>
          <xdr:rowOff>190500</xdr:rowOff>
        </xdr:from>
        <xdr:to>
          <xdr:col>8</xdr:col>
          <xdr:colOff>527050</xdr:colOff>
          <xdr:row>9</xdr:row>
          <xdr:rowOff>12700</xdr:rowOff>
        </xdr:to>
        <xdr:sp macro="" textlink="">
          <xdr:nvSpPr>
            <xdr:cNvPr id="8508" name="Check Box 316" hidden="1">
              <a:extLst>
                <a:ext uri="{63B3BB69-23CF-44E3-9099-C40C66FF867C}">
                  <a14:compatExt spid="_x0000_s8508"/>
                </a:ext>
                <a:ext uri="{FF2B5EF4-FFF2-40B4-BE49-F238E27FC236}">
                  <a16:creationId xmlns:a16="http://schemas.microsoft.com/office/drawing/2014/main" id="{00000000-0008-0000-0900-00003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831850</xdr:colOff>
          <xdr:row>7</xdr:row>
          <xdr:rowOff>190500</xdr:rowOff>
        </xdr:from>
        <xdr:to>
          <xdr:col>8</xdr:col>
          <xdr:colOff>1073150</xdr:colOff>
          <xdr:row>9</xdr:row>
          <xdr:rowOff>12700</xdr:rowOff>
        </xdr:to>
        <xdr:sp macro="" textlink="">
          <xdr:nvSpPr>
            <xdr:cNvPr id="8509" name="Check Box 317" hidden="1">
              <a:extLst>
                <a:ext uri="{63B3BB69-23CF-44E3-9099-C40C66FF867C}">
                  <a14:compatExt spid="_x0000_s8509"/>
                </a:ext>
                <a:ext uri="{FF2B5EF4-FFF2-40B4-BE49-F238E27FC236}">
                  <a16:creationId xmlns:a16="http://schemas.microsoft.com/office/drawing/2014/main" id="{00000000-0008-0000-0900-00003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82550</xdr:colOff>
          <xdr:row>8</xdr:row>
          <xdr:rowOff>196850</xdr:rowOff>
        </xdr:from>
        <xdr:to>
          <xdr:col>8</xdr:col>
          <xdr:colOff>0</xdr:colOff>
          <xdr:row>10</xdr:row>
          <xdr:rowOff>25400</xdr:rowOff>
        </xdr:to>
        <xdr:sp macro="" textlink="">
          <xdr:nvSpPr>
            <xdr:cNvPr id="8510" name="Check Box 318" hidden="1">
              <a:extLst>
                <a:ext uri="{63B3BB69-23CF-44E3-9099-C40C66FF867C}">
                  <a14:compatExt spid="_x0000_s8510"/>
                </a:ext>
                <a:ext uri="{FF2B5EF4-FFF2-40B4-BE49-F238E27FC236}">
                  <a16:creationId xmlns:a16="http://schemas.microsoft.com/office/drawing/2014/main" id="{00000000-0008-0000-0900-00003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63500</xdr:colOff>
          <xdr:row>8</xdr:row>
          <xdr:rowOff>196850</xdr:rowOff>
        </xdr:from>
        <xdr:to>
          <xdr:col>8</xdr:col>
          <xdr:colOff>298450</xdr:colOff>
          <xdr:row>10</xdr:row>
          <xdr:rowOff>25400</xdr:rowOff>
        </xdr:to>
        <xdr:sp macro="" textlink="">
          <xdr:nvSpPr>
            <xdr:cNvPr id="8511" name="Check Box 319" hidden="1">
              <a:extLst>
                <a:ext uri="{63B3BB69-23CF-44E3-9099-C40C66FF867C}">
                  <a14:compatExt spid="_x0000_s8511"/>
                </a:ext>
                <a:ext uri="{FF2B5EF4-FFF2-40B4-BE49-F238E27FC236}">
                  <a16:creationId xmlns:a16="http://schemas.microsoft.com/office/drawing/2014/main" id="{00000000-0008-0000-0900-00003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800100</xdr:colOff>
          <xdr:row>10</xdr:row>
          <xdr:rowOff>0</xdr:rowOff>
        </xdr:from>
        <xdr:to>
          <xdr:col>8</xdr:col>
          <xdr:colOff>1041400</xdr:colOff>
          <xdr:row>11</xdr:row>
          <xdr:rowOff>31750</xdr:rowOff>
        </xdr:to>
        <xdr:sp macro="" textlink="">
          <xdr:nvSpPr>
            <xdr:cNvPr id="8512" name="Check Box 320" hidden="1">
              <a:extLst>
                <a:ext uri="{63B3BB69-23CF-44E3-9099-C40C66FF867C}">
                  <a14:compatExt spid="_x0000_s8512"/>
                </a:ext>
                <a:ext uri="{FF2B5EF4-FFF2-40B4-BE49-F238E27FC236}">
                  <a16:creationId xmlns:a16="http://schemas.microsoft.com/office/drawing/2014/main" id="{00000000-0008-0000-0900-00004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63500</xdr:colOff>
          <xdr:row>17</xdr:row>
          <xdr:rowOff>196850</xdr:rowOff>
        </xdr:from>
        <xdr:to>
          <xdr:col>0</xdr:col>
          <xdr:colOff>298450</xdr:colOff>
          <xdr:row>19</xdr:row>
          <xdr:rowOff>25400</xdr:rowOff>
        </xdr:to>
        <xdr:sp macro="" textlink="">
          <xdr:nvSpPr>
            <xdr:cNvPr id="8516" name="Check Box 324" hidden="1">
              <a:extLst>
                <a:ext uri="{63B3BB69-23CF-44E3-9099-C40C66FF867C}">
                  <a14:compatExt spid="_x0000_s8516"/>
                </a:ext>
                <a:ext uri="{FF2B5EF4-FFF2-40B4-BE49-F238E27FC236}">
                  <a16:creationId xmlns:a16="http://schemas.microsoft.com/office/drawing/2014/main" id="{00000000-0008-0000-0900-00004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63500</xdr:colOff>
          <xdr:row>18</xdr:row>
          <xdr:rowOff>196850</xdr:rowOff>
        </xdr:from>
        <xdr:to>
          <xdr:col>0</xdr:col>
          <xdr:colOff>298450</xdr:colOff>
          <xdr:row>20</xdr:row>
          <xdr:rowOff>25400</xdr:rowOff>
        </xdr:to>
        <xdr:sp macro="" textlink="">
          <xdr:nvSpPr>
            <xdr:cNvPr id="8517" name="Check Box 325" hidden="1">
              <a:extLst>
                <a:ext uri="{63B3BB69-23CF-44E3-9099-C40C66FF867C}">
                  <a14:compatExt spid="_x0000_s8517"/>
                </a:ext>
                <a:ext uri="{FF2B5EF4-FFF2-40B4-BE49-F238E27FC236}">
                  <a16:creationId xmlns:a16="http://schemas.microsoft.com/office/drawing/2014/main" id="{00000000-0008-0000-0900-00004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69850</xdr:colOff>
          <xdr:row>20</xdr:row>
          <xdr:rowOff>196850</xdr:rowOff>
        </xdr:from>
        <xdr:to>
          <xdr:col>0</xdr:col>
          <xdr:colOff>317500</xdr:colOff>
          <xdr:row>22</xdr:row>
          <xdr:rowOff>25400</xdr:rowOff>
        </xdr:to>
        <xdr:sp macro="" textlink="">
          <xdr:nvSpPr>
            <xdr:cNvPr id="8518" name="Check Box 326" hidden="1">
              <a:extLst>
                <a:ext uri="{63B3BB69-23CF-44E3-9099-C40C66FF867C}">
                  <a14:compatExt spid="_x0000_s8518"/>
                </a:ext>
                <a:ext uri="{FF2B5EF4-FFF2-40B4-BE49-F238E27FC236}">
                  <a16:creationId xmlns:a16="http://schemas.microsoft.com/office/drawing/2014/main" id="{00000000-0008-0000-0900-00004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31750</xdr:colOff>
          <xdr:row>21</xdr:row>
          <xdr:rowOff>196850</xdr:rowOff>
        </xdr:from>
        <xdr:to>
          <xdr:col>1</xdr:col>
          <xdr:colOff>279400</xdr:colOff>
          <xdr:row>23</xdr:row>
          <xdr:rowOff>25400</xdr:rowOff>
        </xdr:to>
        <xdr:sp macro="" textlink="">
          <xdr:nvSpPr>
            <xdr:cNvPr id="8519" name="Check Box 327" hidden="1">
              <a:extLst>
                <a:ext uri="{63B3BB69-23CF-44E3-9099-C40C66FF867C}">
                  <a14:compatExt spid="_x0000_s8519"/>
                </a:ext>
                <a:ext uri="{FF2B5EF4-FFF2-40B4-BE49-F238E27FC236}">
                  <a16:creationId xmlns:a16="http://schemas.microsoft.com/office/drawing/2014/main" id="{00000000-0008-0000-0900-00004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31750</xdr:colOff>
          <xdr:row>22</xdr:row>
          <xdr:rowOff>184150</xdr:rowOff>
        </xdr:from>
        <xdr:to>
          <xdr:col>1</xdr:col>
          <xdr:colOff>279400</xdr:colOff>
          <xdr:row>24</xdr:row>
          <xdr:rowOff>6350</xdr:rowOff>
        </xdr:to>
        <xdr:sp macro="" textlink="">
          <xdr:nvSpPr>
            <xdr:cNvPr id="8520" name="Check Box 328" hidden="1">
              <a:extLst>
                <a:ext uri="{63B3BB69-23CF-44E3-9099-C40C66FF867C}">
                  <a14:compatExt spid="_x0000_s8520"/>
                </a:ext>
                <a:ext uri="{FF2B5EF4-FFF2-40B4-BE49-F238E27FC236}">
                  <a16:creationId xmlns:a16="http://schemas.microsoft.com/office/drawing/2014/main" id="{00000000-0008-0000-0900-00004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31750</xdr:colOff>
          <xdr:row>23</xdr:row>
          <xdr:rowOff>196850</xdr:rowOff>
        </xdr:from>
        <xdr:to>
          <xdr:col>1</xdr:col>
          <xdr:colOff>279400</xdr:colOff>
          <xdr:row>25</xdr:row>
          <xdr:rowOff>25400</xdr:rowOff>
        </xdr:to>
        <xdr:sp macro="" textlink="">
          <xdr:nvSpPr>
            <xdr:cNvPr id="8521" name="Check Box 329" hidden="1">
              <a:extLst>
                <a:ext uri="{63B3BB69-23CF-44E3-9099-C40C66FF867C}">
                  <a14:compatExt spid="_x0000_s8521"/>
                </a:ext>
                <a:ext uri="{FF2B5EF4-FFF2-40B4-BE49-F238E27FC236}">
                  <a16:creationId xmlns:a16="http://schemas.microsoft.com/office/drawing/2014/main" id="{00000000-0008-0000-0900-00004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31750</xdr:colOff>
          <xdr:row>24</xdr:row>
          <xdr:rowOff>196850</xdr:rowOff>
        </xdr:from>
        <xdr:to>
          <xdr:col>1</xdr:col>
          <xdr:colOff>279400</xdr:colOff>
          <xdr:row>26</xdr:row>
          <xdr:rowOff>25400</xdr:rowOff>
        </xdr:to>
        <xdr:sp macro="" textlink="">
          <xdr:nvSpPr>
            <xdr:cNvPr id="8522" name="Check Box 330" hidden="1">
              <a:extLst>
                <a:ext uri="{63B3BB69-23CF-44E3-9099-C40C66FF867C}">
                  <a14:compatExt spid="_x0000_s8522"/>
                </a:ext>
                <a:ext uri="{FF2B5EF4-FFF2-40B4-BE49-F238E27FC236}">
                  <a16:creationId xmlns:a16="http://schemas.microsoft.com/office/drawing/2014/main" id="{00000000-0008-0000-0900-00004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31750</xdr:colOff>
          <xdr:row>25</xdr:row>
          <xdr:rowOff>184150</xdr:rowOff>
        </xdr:from>
        <xdr:to>
          <xdr:col>1</xdr:col>
          <xdr:colOff>279400</xdr:colOff>
          <xdr:row>27</xdr:row>
          <xdr:rowOff>6350</xdr:rowOff>
        </xdr:to>
        <xdr:sp macro="" textlink="">
          <xdr:nvSpPr>
            <xdr:cNvPr id="8523" name="Check Box 331" hidden="1">
              <a:extLst>
                <a:ext uri="{63B3BB69-23CF-44E3-9099-C40C66FF867C}">
                  <a14:compatExt spid="_x0000_s8523"/>
                </a:ext>
                <a:ext uri="{FF2B5EF4-FFF2-40B4-BE49-F238E27FC236}">
                  <a16:creationId xmlns:a16="http://schemas.microsoft.com/office/drawing/2014/main" id="{00000000-0008-0000-0900-00004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44450</xdr:colOff>
          <xdr:row>26</xdr:row>
          <xdr:rowOff>196850</xdr:rowOff>
        </xdr:from>
        <xdr:to>
          <xdr:col>0</xdr:col>
          <xdr:colOff>279400</xdr:colOff>
          <xdr:row>28</xdr:row>
          <xdr:rowOff>25400</xdr:rowOff>
        </xdr:to>
        <xdr:sp macro="" textlink="">
          <xdr:nvSpPr>
            <xdr:cNvPr id="8524" name="Check Box 332" hidden="1">
              <a:extLst>
                <a:ext uri="{63B3BB69-23CF-44E3-9099-C40C66FF867C}">
                  <a14:compatExt spid="_x0000_s8524"/>
                </a:ext>
                <a:ext uri="{FF2B5EF4-FFF2-40B4-BE49-F238E27FC236}">
                  <a16:creationId xmlns:a16="http://schemas.microsoft.com/office/drawing/2014/main" id="{00000000-0008-0000-0900-00004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31750</xdr:colOff>
          <xdr:row>27</xdr:row>
          <xdr:rowOff>190500</xdr:rowOff>
        </xdr:from>
        <xdr:to>
          <xdr:col>1</xdr:col>
          <xdr:colOff>279400</xdr:colOff>
          <xdr:row>29</xdr:row>
          <xdr:rowOff>12700</xdr:rowOff>
        </xdr:to>
        <xdr:sp macro="" textlink="">
          <xdr:nvSpPr>
            <xdr:cNvPr id="8525" name="Check Box 333" hidden="1">
              <a:extLst>
                <a:ext uri="{63B3BB69-23CF-44E3-9099-C40C66FF867C}">
                  <a14:compatExt spid="_x0000_s8525"/>
                </a:ext>
                <a:ext uri="{FF2B5EF4-FFF2-40B4-BE49-F238E27FC236}">
                  <a16:creationId xmlns:a16="http://schemas.microsoft.com/office/drawing/2014/main" id="{00000000-0008-0000-0900-00004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25400</xdr:colOff>
          <xdr:row>28</xdr:row>
          <xdr:rowOff>184150</xdr:rowOff>
        </xdr:from>
        <xdr:to>
          <xdr:col>1</xdr:col>
          <xdr:colOff>266700</xdr:colOff>
          <xdr:row>30</xdr:row>
          <xdr:rowOff>6350</xdr:rowOff>
        </xdr:to>
        <xdr:sp macro="" textlink="">
          <xdr:nvSpPr>
            <xdr:cNvPr id="8526" name="Check Box 334" hidden="1">
              <a:extLst>
                <a:ext uri="{63B3BB69-23CF-44E3-9099-C40C66FF867C}">
                  <a14:compatExt spid="_x0000_s8526"/>
                </a:ext>
                <a:ext uri="{FF2B5EF4-FFF2-40B4-BE49-F238E27FC236}">
                  <a16:creationId xmlns:a16="http://schemas.microsoft.com/office/drawing/2014/main" id="{00000000-0008-0000-0900-00004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9525</xdr:colOff>
      <xdr:row>26</xdr:row>
      <xdr:rowOff>0</xdr:rowOff>
    </xdr:from>
    <xdr:to>
      <xdr:col>8</xdr:col>
      <xdr:colOff>1795748</xdr:colOff>
      <xdr:row>27</xdr:row>
      <xdr:rowOff>7874</xdr:rowOff>
    </xdr:to>
    <xdr:sp macro="" textlink="">
      <xdr:nvSpPr>
        <xdr:cNvPr id="2" name="テキスト ボックス 1">
          <a:extLst>
            <a:ext uri="{FF2B5EF4-FFF2-40B4-BE49-F238E27FC236}">
              <a16:creationId xmlns:a16="http://schemas.microsoft.com/office/drawing/2014/main" id="{E1288425-D232-33CC-F059-8B77E0D4A37F}"/>
            </a:ext>
          </a:extLst>
        </xdr:cNvPr>
        <xdr:cNvSpPr txBox="1"/>
      </xdr:nvSpPr>
      <xdr:spPr>
        <a:xfrm>
          <a:off x="2575560" y="5356860"/>
          <a:ext cx="3665220" cy="220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260350</xdr:colOff>
          <xdr:row>6</xdr:row>
          <xdr:rowOff>107950</xdr:rowOff>
        </xdr:from>
        <xdr:to>
          <xdr:col>4</xdr:col>
          <xdr:colOff>520700</xdr:colOff>
          <xdr:row>8</xdr:row>
          <xdr:rowOff>50800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A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260350</xdr:colOff>
          <xdr:row>8</xdr:row>
          <xdr:rowOff>120650</xdr:rowOff>
        </xdr:from>
        <xdr:to>
          <xdr:col>4</xdr:col>
          <xdr:colOff>501650</xdr:colOff>
          <xdr:row>10</xdr:row>
          <xdr:rowOff>69850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A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260350</xdr:colOff>
          <xdr:row>7</xdr:row>
          <xdr:rowOff>127000</xdr:rowOff>
        </xdr:from>
        <xdr:to>
          <xdr:col>4</xdr:col>
          <xdr:colOff>508000</xdr:colOff>
          <xdr:row>9</xdr:row>
          <xdr:rowOff>50800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A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260350</xdr:colOff>
          <xdr:row>9</xdr:row>
          <xdr:rowOff>146050</xdr:rowOff>
        </xdr:from>
        <xdr:to>
          <xdr:col>4</xdr:col>
          <xdr:colOff>501650</xdr:colOff>
          <xdr:row>11</xdr:row>
          <xdr:rowOff>44450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A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158750</xdr:colOff>
          <xdr:row>22</xdr:row>
          <xdr:rowOff>127000</xdr:rowOff>
        </xdr:from>
        <xdr:to>
          <xdr:col>3</xdr:col>
          <xdr:colOff>63500</xdr:colOff>
          <xdr:row>24</xdr:row>
          <xdr:rowOff>50800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A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228600</xdr:colOff>
          <xdr:row>26</xdr:row>
          <xdr:rowOff>120650</xdr:rowOff>
        </xdr:from>
        <xdr:to>
          <xdr:col>3</xdr:col>
          <xdr:colOff>120650</xdr:colOff>
          <xdr:row>28</xdr:row>
          <xdr:rowOff>44450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A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228600</xdr:colOff>
          <xdr:row>28</xdr:row>
          <xdr:rowOff>139700</xdr:rowOff>
        </xdr:from>
        <xdr:to>
          <xdr:col>3</xdr:col>
          <xdr:colOff>120650</xdr:colOff>
          <xdr:row>30</xdr:row>
          <xdr:rowOff>38100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A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228600</xdr:colOff>
          <xdr:row>27</xdr:row>
          <xdr:rowOff>120650</xdr:rowOff>
        </xdr:from>
        <xdr:to>
          <xdr:col>3</xdr:col>
          <xdr:colOff>120650</xdr:colOff>
          <xdr:row>29</xdr:row>
          <xdr:rowOff>63500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A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228600</xdr:colOff>
          <xdr:row>29</xdr:row>
          <xdr:rowOff>127000</xdr:rowOff>
        </xdr:from>
        <xdr:to>
          <xdr:col>3</xdr:col>
          <xdr:colOff>120650</xdr:colOff>
          <xdr:row>31</xdr:row>
          <xdr:rowOff>50800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A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228600</xdr:colOff>
          <xdr:row>30</xdr:row>
          <xdr:rowOff>114300</xdr:rowOff>
        </xdr:from>
        <xdr:to>
          <xdr:col>3</xdr:col>
          <xdr:colOff>120650</xdr:colOff>
          <xdr:row>32</xdr:row>
          <xdr:rowOff>50800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A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292100</xdr:colOff>
          <xdr:row>25</xdr:row>
          <xdr:rowOff>120650</xdr:rowOff>
        </xdr:from>
        <xdr:to>
          <xdr:col>4</xdr:col>
          <xdr:colOff>533400</xdr:colOff>
          <xdr:row>27</xdr:row>
          <xdr:rowOff>44450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A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241300</xdr:colOff>
          <xdr:row>25</xdr:row>
          <xdr:rowOff>120650</xdr:rowOff>
        </xdr:from>
        <xdr:to>
          <xdr:col>6</xdr:col>
          <xdr:colOff>488950</xdr:colOff>
          <xdr:row>27</xdr:row>
          <xdr:rowOff>44450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A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234950</xdr:colOff>
          <xdr:row>33</xdr:row>
          <xdr:rowOff>120650</xdr:rowOff>
        </xdr:from>
        <xdr:to>
          <xdr:col>6</xdr:col>
          <xdr:colOff>482600</xdr:colOff>
          <xdr:row>35</xdr:row>
          <xdr:rowOff>50800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A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234950</xdr:colOff>
          <xdr:row>34</xdr:row>
          <xdr:rowOff>127000</xdr:rowOff>
        </xdr:from>
        <xdr:to>
          <xdr:col>6</xdr:col>
          <xdr:colOff>482600</xdr:colOff>
          <xdr:row>36</xdr:row>
          <xdr:rowOff>44450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A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120650</xdr:colOff>
          <xdr:row>8</xdr:row>
          <xdr:rowOff>120650</xdr:rowOff>
        </xdr:from>
        <xdr:to>
          <xdr:col>14</xdr:col>
          <xdr:colOff>368300</xdr:colOff>
          <xdr:row>10</xdr:row>
          <xdr:rowOff>69850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A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120650</xdr:colOff>
          <xdr:row>9</xdr:row>
          <xdr:rowOff>139700</xdr:rowOff>
        </xdr:from>
        <xdr:to>
          <xdr:col>14</xdr:col>
          <xdr:colOff>368300</xdr:colOff>
          <xdr:row>11</xdr:row>
          <xdr:rowOff>44450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A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368300</xdr:colOff>
          <xdr:row>8</xdr:row>
          <xdr:rowOff>120650</xdr:rowOff>
        </xdr:from>
        <xdr:to>
          <xdr:col>11</xdr:col>
          <xdr:colOff>609600</xdr:colOff>
          <xdr:row>10</xdr:row>
          <xdr:rowOff>69850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A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368300</xdr:colOff>
          <xdr:row>9</xdr:row>
          <xdr:rowOff>139700</xdr:rowOff>
        </xdr:from>
        <xdr:to>
          <xdr:col>11</xdr:col>
          <xdr:colOff>609600</xdr:colOff>
          <xdr:row>11</xdr:row>
          <xdr:rowOff>44450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A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349250</xdr:colOff>
          <xdr:row>11</xdr:row>
          <xdr:rowOff>120650</xdr:rowOff>
        </xdr:from>
        <xdr:to>
          <xdr:col>11</xdr:col>
          <xdr:colOff>596900</xdr:colOff>
          <xdr:row>13</xdr:row>
          <xdr:rowOff>38100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A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349250</xdr:colOff>
          <xdr:row>12</xdr:row>
          <xdr:rowOff>146050</xdr:rowOff>
        </xdr:from>
        <xdr:to>
          <xdr:col>11</xdr:col>
          <xdr:colOff>596900</xdr:colOff>
          <xdr:row>14</xdr:row>
          <xdr:rowOff>38100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A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349250</xdr:colOff>
          <xdr:row>13</xdr:row>
          <xdr:rowOff>107950</xdr:rowOff>
        </xdr:from>
        <xdr:to>
          <xdr:col>11</xdr:col>
          <xdr:colOff>596900</xdr:colOff>
          <xdr:row>15</xdr:row>
          <xdr:rowOff>38100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A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11</xdr:row>
          <xdr:rowOff>120650</xdr:rowOff>
        </xdr:from>
        <xdr:to>
          <xdr:col>14</xdr:col>
          <xdr:colOff>355600</xdr:colOff>
          <xdr:row>13</xdr:row>
          <xdr:rowOff>38100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A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12</xdr:row>
          <xdr:rowOff>146050</xdr:rowOff>
        </xdr:from>
        <xdr:to>
          <xdr:col>14</xdr:col>
          <xdr:colOff>355600</xdr:colOff>
          <xdr:row>14</xdr:row>
          <xdr:rowOff>38100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A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13</xdr:row>
          <xdr:rowOff>120650</xdr:rowOff>
        </xdr:from>
        <xdr:to>
          <xdr:col>14</xdr:col>
          <xdr:colOff>355600</xdr:colOff>
          <xdr:row>15</xdr:row>
          <xdr:rowOff>50800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A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15</xdr:row>
          <xdr:rowOff>114300</xdr:rowOff>
        </xdr:from>
        <xdr:to>
          <xdr:col>14</xdr:col>
          <xdr:colOff>355600</xdr:colOff>
          <xdr:row>17</xdr:row>
          <xdr:rowOff>38100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A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14</xdr:row>
          <xdr:rowOff>88900</xdr:rowOff>
        </xdr:from>
        <xdr:to>
          <xdr:col>14</xdr:col>
          <xdr:colOff>355600</xdr:colOff>
          <xdr:row>16</xdr:row>
          <xdr:rowOff>38100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A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16</xdr:row>
          <xdr:rowOff>146050</xdr:rowOff>
        </xdr:from>
        <xdr:to>
          <xdr:col>14</xdr:col>
          <xdr:colOff>355600</xdr:colOff>
          <xdr:row>18</xdr:row>
          <xdr:rowOff>50800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A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17</xdr:row>
          <xdr:rowOff>127000</xdr:rowOff>
        </xdr:from>
        <xdr:to>
          <xdr:col>14</xdr:col>
          <xdr:colOff>355600</xdr:colOff>
          <xdr:row>19</xdr:row>
          <xdr:rowOff>50800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A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18</xdr:row>
          <xdr:rowOff>146050</xdr:rowOff>
        </xdr:from>
        <xdr:to>
          <xdr:col>14</xdr:col>
          <xdr:colOff>355600</xdr:colOff>
          <xdr:row>20</xdr:row>
          <xdr:rowOff>76200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A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196850</xdr:colOff>
          <xdr:row>33</xdr:row>
          <xdr:rowOff>120650</xdr:rowOff>
        </xdr:from>
        <xdr:to>
          <xdr:col>8</xdr:col>
          <xdr:colOff>482600</xdr:colOff>
          <xdr:row>35</xdr:row>
          <xdr:rowOff>50800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A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196850</xdr:colOff>
          <xdr:row>34</xdr:row>
          <xdr:rowOff>127000</xdr:rowOff>
        </xdr:from>
        <xdr:to>
          <xdr:col>8</xdr:col>
          <xdr:colOff>450850</xdr:colOff>
          <xdr:row>36</xdr:row>
          <xdr:rowOff>31750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A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139700</xdr:colOff>
          <xdr:row>22</xdr:row>
          <xdr:rowOff>120650</xdr:rowOff>
        </xdr:from>
        <xdr:to>
          <xdr:col>1</xdr:col>
          <xdr:colOff>50800</xdr:colOff>
          <xdr:row>24</xdr:row>
          <xdr:rowOff>69850</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A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19</xdr:row>
          <xdr:rowOff>127000</xdr:rowOff>
        </xdr:from>
        <xdr:to>
          <xdr:col>14</xdr:col>
          <xdr:colOff>349250</xdr:colOff>
          <xdr:row>21</xdr:row>
          <xdr:rowOff>69850</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A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139700</xdr:colOff>
          <xdr:row>22</xdr:row>
          <xdr:rowOff>120650</xdr:rowOff>
        </xdr:from>
        <xdr:to>
          <xdr:col>17</xdr:col>
          <xdr:colOff>38100</xdr:colOff>
          <xdr:row>24</xdr:row>
          <xdr:rowOff>50800</xdr:rowOff>
        </xdr:to>
        <xdr:sp macro="" textlink="">
          <xdr:nvSpPr>
            <xdr:cNvPr id="22595" name="Check Box 67" hidden="1">
              <a:extLst>
                <a:ext uri="{63B3BB69-23CF-44E3-9099-C40C66FF867C}">
                  <a14:compatExt spid="_x0000_s22595"/>
                </a:ext>
                <a:ext uri="{FF2B5EF4-FFF2-40B4-BE49-F238E27FC236}">
                  <a16:creationId xmlns:a16="http://schemas.microsoft.com/office/drawing/2014/main" id="{00000000-0008-0000-0A00-00004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381000</xdr:colOff>
          <xdr:row>25</xdr:row>
          <xdr:rowOff>127000</xdr:rowOff>
        </xdr:from>
        <xdr:to>
          <xdr:col>11</xdr:col>
          <xdr:colOff>615950</xdr:colOff>
          <xdr:row>27</xdr:row>
          <xdr:rowOff>50800</xdr:rowOff>
        </xdr:to>
        <xdr:sp macro="" textlink="">
          <xdr:nvSpPr>
            <xdr:cNvPr id="22596" name="Check Box 68" hidden="1">
              <a:extLst>
                <a:ext uri="{63B3BB69-23CF-44E3-9099-C40C66FF867C}">
                  <a14:compatExt spid="_x0000_s22596"/>
                </a:ext>
                <a:ext uri="{FF2B5EF4-FFF2-40B4-BE49-F238E27FC236}">
                  <a16:creationId xmlns:a16="http://schemas.microsoft.com/office/drawing/2014/main" id="{00000000-0008-0000-0A00-00004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158750</xdr:colOff>
          <xdr:row>25</xdr:row>
          <xdr:rowOff>127000</xdr:rowOff>
        </xdr:from>
        <xdr:to>
          <xdr:col>14</xdr:col>
          <xdr:colOff>393700</xdr:colOff>
          <xdr:row>27</xdr:row>
          <xdr:rowOff>50800</xdr:rowOff>
        </xdr:to>
        <xdr:sp macro="" textlink="">
          <xdr:nvSpPr>
            <xdr:cNvPr id="22597" name="Check Box 69" hidden="1">
              <a:extLst>
                <a:ext uri="{63B3BB69-23CF-44E3-9099-C40C66FF867C}">
                  <a14:compatExt spid="_x0000_s22597"/>
                </a:ext>
                <a:ext uri="{FF2B5EF4-FFF2-40B4-BE49-F238E27FC236}">
                  <a16:creationId xmlns:a16="http://schemas.microsoft.com/office/drawing/2014/main" id="{00000000-0008-0000-0A00-00004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374650</xdr:colOff>
          <xdr:row>28</xdr:row>
          <xdr:rowOff>120650</xdr:rowOff>
        </xdr:from>
        <xdr:to>
          <xdr:col>13</xdr:col>
          <xdr:colOff>120650</xdr:colOff>
          <xdr:row>30</xdr:row>
          <xdr:rowOff>38100</xdr:rowOff>
        </xdr:to>
        <xdr:sp macro="" textlink="">
          <xdr:nvSpPr>
            <xdr:cNvPr id="22598" name="Check Box 70" hidden="1">
              <a:extLst>
                <a:ext uri="{63B3BB69-23CF-44E3-9099-C40C66FF867C}">
                  <a14:compatExt spid="_x0000_s22598"/>
                </a:ext>
                <a:ext uri="{FF2B5EF4-FFF2-40B4-BE49-F238E27FC236}">
                  <a16:creationId xmlns:a16="http://schemas.microsoft.com/office/drawing/2014/main" id="{00000000-0008-0000-0A00-00004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412750</xdr:colOff>
          <xdr:row>31</xdr:row>
          <xdr:rowOff>120650</xdr:rowOff>
        </xdr:from>
        <xdr:to>
          <xdr:col>12</xdr:col>
          <xdr:colOff>31750</xdr:colOff>
          <xdr:row>33</xdr:row>
          <xdr:rowOff>38100</xdr:rowOff>
        </xdr:to>
        <xdr:sp macro="" textlink="">
          <xdr:nvSpPr>
            <xdr:cNvPr id="22599" name="Check Box 71" hidden="1">
              <a:extLst>
                <a:ext uri="{63B3BB69-23CF-44E3-9099-C40C66FF867C}">
                  <a14:compatExt spid="_x0000_s22599"/>
                </a:ext>
                <a:ext uri="{FF2B5EF4-FFF2-40B4-BE49-F238E27FC236}">
                  <a16:creationId xmlns:a16="http://schemas.microsoft.com/office/drawing/2014/main" id="{00000000-0008-0000-0A00-00004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412750</xdr:colOff>
          <xdr:row>32</xdr:row>
          <xdr:rowOff>127000</xdr:rowOff>
        </xdr:from>
        <xdr:to>
          <xdr:col>12</xdr:col>
          <xdr:colOff>31750</xdr:colOff>
          <xdr:row>34</xdr:row>
          <xdr:rowOff>69850</xdr:rowOff>
        </xdr:to>
        <xdr:sp macro="" textlink="">
          <xdr:nvSpPr>
            <xdr:cNvPr id="22600" name="Check Box 72" hidden="1">
              <a:extLst>
                <a:ext uri="{63B3BB69-23CF-44E3-9099-C40C66FF867C}">
                  <a14:compatExt spid="_x0000_s22600"/>
                </a:ext>
                <a:ext uri="{FF2B5EF4-FFF2-40B4-BE49-F238E27FC236}">
                  <a16:creationId xmlns:a16="http://schemas.microsoft.com/office/drawing/2014/main" id="{00000000-0008-0000-0A00-00004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184150</xdr:colOff>
          <xdr:row>31</xdr:row>
          <xdr:rowOff>127000</xdr:rowOff>
        </xdr:from>
        <xdr:to>
          <xdr:col>15</xdr:col>
          <xdr:colOff>25400</xdr:colOff>
          <xdr:row>33</xdr:row>
          <xdr:rowOff>44450</xdr:rowOff>
        </xdr:to>
        <xdr:sp macro="" textlink="">
          <xdr:nvSpPr>
            <xdr:cNvPr id="22601" name="Check Box 73" hidden="1">
              <a:extLst>
                <a:ext uri="{63B3BB69-23CF-44E3-9099-C40C66FF867C}">
                  <a14:compatExt spid="_x0000_s22601"/>
                </a:ext>
                <a:ext uri="{FF2B5EF4-FFF2-40B4-BE49-F238E27FC236}">
                  <a16:creationId xmlns:a16="http://schemas.microsoft.com/office/drawing/2014/main" id="{00000000-0008-0000-0A00-00004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393700</xdr:colOff>
          <xdr:row>33</xdr:row>
          <xdr:rowOff>120650</xdr:rowOff>
        </xdr:from>
        <xdr:to>
          <xdr:col>13</xdr:col>
          <xdr:colOff>127000</xdr:colOff>
          <xdr:row>35</xdr:row>
          <xdr:rowOff>50800</xdr:rowOff>
        </xdr:to>
        <xdr:sp macro="" textlink="">
          <xdr:nvSpPr>
            <xdr:cNvPr id="22602" name="Check Box 74" hidden="1">
              <a:extLst>
                <a:ext uri="{63B3BB69-23CF-44E3-9099-C40C66FF867C}">
                  <a14:compatExt spid="_x0000_s22602"/>
                </a:ext>
                <a:ext uri="{FF2B5EF4-FFF2-40B4-BE49-F238E27FC236}">
                  <a16:creationId xmlns:a16="http://schemas.microsoft.com/office/drawing/2014/main" id="{00000000-0008-0000-0A00-00004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393700</xdr:colOff>
          <xdr:row>34</xdr:row>
          <xdr:rowOff>146050</xdr:rowOff>
        </xdr:from>
        <xdr:to>
          <xdr:col>13</xdr:col>
          <xdr:colOff>139700</xdr:colOff>
          <xdr:row>36</xdr:row>
          <xdr:rowOff>38100</xdr:rowOff>
        </xdr:to>
        <xdr:sp macro="" textlink="">
          <xdr:nvSpPr>
            <xdr:cNvPr id="22603" name="Check Box 75" hidden="1">
              <a:extLst>
                <a:ext uri="{63B3BB69-23CF-44E3-9099-C40C66FF867C}">
                  <a14:compatExt spid="_x0000_s22603"/>
                </a:ext>
                <a:ext uri="{FF2B5EF4-FFF2-40B4-BE49-F238E27FC236}">
                  <a16:creationId xmlns:a16="http://schemas.microsoft.com/office/drawing/2014/main" id="{00000000-0008-0000-0A00-00004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139700</xdr:colOff>
          <xdr:row>20</xdr:row>
          <xdr:rowOff>127000</xdr:rowOff>
        </xdr:from>
        <xdr:to>
          <xdr:col>17</xdr:col>
          <xdr:colOff>12700</xdr:colOff>
          <xdr:row>22</xdr:row>
          <xdr:rowOff>44450</xdr:rowOff>
        </xdr:to>
        <xdr:sp macro="" textlink="">
          <xdr:nvSpPr>
            <xdr:cNvPr id="22604" name="Check Box 76" hidden="1">
              <a:extLst>
                <a:ext uri="{63B3BB69-23CF-44E3-9099-C40C66FF867C}">
                  <a14:compatExt spid="_x0000_s22604"/>
                </a:ext>
                <a:ext uri="{FF2B5EF4-FFF2-40B4-BE49-F238E27FC236}">
                  <a16:creationId xmlns:a16="http://schemas.microsoft.com/office/drawing/2014/main" id="{00000000-0008-0000-0A00-00004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139700</xdr:colOff>
          <xdr:row>21</xdr:row>
          <xdr:rowOff>120650</xdr:rowOff>
        </xdr:from>
        <xdr:to>
          <xdr:col>17</xdr:col>
          <xdr:colOff>12700</xdr:colOff>
          <xdr:row>23</xdr:row>
          <xdr:rowOff>50800</xdr:rowOff>
        </xdr:to>
        <xdr:sp macro="" textlink="">
          <xdr:nvSpPr>
            <xdr:cNvPr id="22605" name="Check Box 77" hidden="1">
              <a:extLst>
                <a:ext uri="{63B3BB69-23CF-44E3-9099-C40C66FF867C}">
                  <a14:compatExt spid="_x0000_s22605"/>
                </a:ext>
                <a:ext uri="{FF2B5EF4-FFF2-40B4-BE49-F238E27FC236}">
                  <a16:creationId xmlns:a16="http://schemas.microsoft.com/office/drawing/2014/main" id="{00000000-0008-0000-0A00-00004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177800</xdr:colOff>
          <xdr:row>28</xdr:row>
          <xdr:rowOff>146050</xdr:rowOff>
        </xdr:from>
        <xdr:to>
          <xdr:col>15</xdr:col>
          <xdr:colOff>0</xdr:colOff>
          <xdr:row>30</xdr:row>
          <xdr:rowOff>50800</xdr:rowOff>
        </xdr:to>
        <xdr:sp macro="" textlink="">
          <xdr:nvSpPr>
            <xdr:cNvPr id="22606" name="Check Box 78" hidden="1">
              <a:extLst>
                <a:ext uri="{63B3BB69-23CF-44E3-9099-C40C66FF867C}">
                  <a14:compatExt spid="_x0000_s22606"/>
                </a:ext>
                <a:ext uri="{FF2B5EF4-FFF2-40B4-BE49-F238E27FC236}">
                  <a16:creationId xmlns:a16="http://schemas.microsoft.com/office/drawing/2014/main" id="{00000000-0008-0000-0A00-00004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374650</xdr:colOff>
          <xdr:row>29</xdr:row>
          <xdr:rowOff>120650</xdr:rowOff>
        </xdr:from>
        <xdr:to>
          <xdr:col>13</xdr:col>
          <xdr:colOff>127000</xdr:colOff>
          <xdr:row>31</xdr:row>
          <xdr:rowOff>50800</xdr:rowOff>
        </xdr:to>
        <xdr:sp macro="" textlink="">
          <xdr:nvSpPr>
            <xdr:cNvPr id="22607" name="Check Box 79" hidden="1">
              <a:extLst>
                <a:ext uri="{63B3BB69-23CF-44E3-9099-C40C66FF867C}">
                  <a14:compatExt spid="_x0000_s22607"/>
                </a:ext>
                <a:ext uri="{FF2B5EF4-FFF2-40B4-BE49-F238E27FC236}">
                  <a16:creationId xmlns:a16="http://schemas.microsoft.com/office/drawing/2014/main" id="{00000000-0008-0000-0A00-00004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374650</xdr:colOff>
          <xdr:row>20</xdr:row>
          <xdr:rowOff>127000</xdr:rowOff>
        </xdr:from>
        <xdr:to>
          <xdr:col>13</xdr:col>
          <xdr:colOff>127000</xdr:colOff>
          <xdr:row>22</xdr:row>
          <xdr:rowOff>44450</xdr:rowOff>
        </xdr:to>
        <xdr:sp macro="" textlink="">
          <xdr:nvSpPr>
            <xdr:cNvPr id="22608" name="Check Box 80" hidden="1">
              <a:extLst>
                <a:ext uri="{63B3BB69-23CF-44E3-9099-C40C66FF867C}">
                  <a14:compatExt spid="_x0000_s22608"/>
                </a:ext>
                <a:ext uri="{FF2B5EF4-FFF2-40B4-BE49-F238E27FC236}">
                  <a16:creationId xmlns:a16="http://schemas.microsoft.com/office/drawing/2014/main" id="{00000000-0008-0000-0A00-00005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374650</xdr:colOff>
          <xdr:row>21</xdr:row>
          <xdr:rowOff>114300</xdr:rowOff>
        </xdr:from>
        <xdr:to>
          <xdr:col>13</xdr:col>
          <xdr:colOff>139700</xdr:colOff>
          <xdr:row>23</xdr:row>
          <xdr:rowOff>76200</xdr:rowOff>
        </xdr:to>
        <xdr:sp macro="" textlink="">
          <xdr:nvSpPr>
            <xdr:cNvPr id="22609" name="Check Box 81" hidden="1">
              <a:extLst>
                <a:ext uri="{63B3BB69-23CF-44E3-9099-C40C66FF867C}">
                  <a14:compatExt spid="_x0000_s22609"/>
                </a:ext>
                <a:ext uri="{FF2B5EF4-FFF2-40B4-BE49-F238E27FC236}">
                  <a16:creationId xmlns:a16="http://schemas.microsoft.com/office/drawing/2014/main" id="{00000000-0008-0000-0A00-00005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374650</xdr:colOff>
          <xdr:row>22</xdr:row>
          <xdr:rowOff>127000</xdr:rowOff>
        </xdr:from>
        <xdr:to>
          <xdr:col>13</xdr:col>
          <xdr:colOff>120650</xdr:colOff>
          <xdr:row>24</xdr:row>
          <xdr:rowOff>69850</xdr:rowOff>
        </xdr:to>
        <xdr:sp macro="" textlink="">
          <xdr:nvSpPr>
            <xdr:cNvPr id="22610" name="Check Box 82" hidden="1">
              <a:extLst>
                <a:ext uri="{63B3BB69-23CF-44E3-9099-C40C66FF867C}">
                  <a14:compatExt spid="_x0000_s22610"/>
                </a:ext>
                <a:ext uri="{FF2B5EF4-FFF2-40B4-BE49-F238E27FC236}">
                  <a16:creationId xmlns:a16="http://schemas.microsoft.com/office/drawing/2014/main" id="{00000000-0008-0000-0A00-00005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184150</xdr:colOff>
          <xdr:row>33</xdr:row>
          <xdr:rowOff>120650</xdr:rowOff>
        </xdr:from>
        <xdr:to>
          <xdr:col>14</xdr:col>
          <xdr:colOff>393700</xdr:colOff>
          <xdr:row>35</xdr:row>
          <xdr:rowOff>50800</xdr:rowOff>
        </xdr:to>
        <xdr:sp macro="" textlink="">
          <xdr:nvSpPr>
            <xdr:cNvPr id="22611" name="Check Box 83" hidden="1">
              <a:extLst>
                <a:ext uri="{63B3BB69-23CF-44E3-9099-C40C66FF867C}">
                  <a14:compatExt spid="_x0000_s22611"/>
                </a:ext>
                <a:ext uri="{FF2B5EF4-FFF2-40B4-BE49-F238E27FC236}">
                  <a16:creationId xmlns:a16="http://schemas.microsoft.com/office/drawing/2014/main" id="{00000000-0008-0000-0A00-00005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520700</xdr:colOff>
          <xdr:row>17</xdr:row>
          <xdr:rowOff>120650</xdr:rowOff>
        </xdr:from>
        <xdr:to>
          <xdr:col>5</xdr:col>
          <xdr:colOff>12700</xdr:colOff>
          <xdr:row>19</xdr:row>
          <xdr:rowOff>69850</xdr:rowOff>
        </xdr:to>
        <xdr:sp macro="" textlink="">
          <xdr:nvSpPr>
            <xdr:cNvPr id="22612" name="Check Box 84" hidden="1">
              <a:extLst>
                <a:ext uri="{63B3BB69-23CF-44E3-9099-C40C66FF867C}">
                  <a14:compatExt spid="_x0000_s22612"/>
                </a:ext>
                <a:ext uri="{FF2B5EF4-FFF2-40B4-BE49-F238E27FC236}">
                  <a16:creationId xmlns:a16="http://schemas.microsoft.com/office/drawing/2014/main" id="{00000000-0008-0000-0A00-00005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444500</xdr:colOff>
          <xdr:row>17</xdr:row>
          <xdr:rowOff>114300</xdr:rowOff>
        </xdr:from>
        <xdr:to>
          <xdr:col>7</xdr:col>
          <xdr:colOff>25400</xdr:colOff>
          <xdr:row>19</xdr:row>
          <xdr:rowOff>50800</xdr:rowOff>
        </xdr:to>
        <xdr:sp macro="" textlink="">
          <xdr:nvSpPr>
            <xdr:cNvPr id="22613" name="Check Box 85" hidden="1">
              <a:extLst>
                <a:ext uri="{63B3BB69-23CF-44E3-9099-C40C66FF867C}">
                  <a14:compatExt spid="_x0000_s22613"/>
                </a:ext>
                <a:ext uri="{FF2B5EF4-FFF2-40B4-BE49-F238E27FC236}">
                  <a16:creationId xmlns:a16="http://schemas.microsoft.com/office/drawing/2014/main" id="{00000000-0008-0000-0A00-00005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7</xdr:col>
      <xdr:colOff>434340</xdr:colOff>
      <xdr:row>1</xdr:row>
      <xdr:rowOff>160020</xdr:rowOff>
    </xdr:from>
    <xdr:to>
      <xdr:col>8</xdr:col>
      <xdr:colOff>800100</xdr:colOff>
      <xdr:row>6</xdr:row>
      <xdr:rowOff>114300</xdr:rowOff>
    </xdr:to>
    <xdr:pic>
      <xdr:nvPicPr>
        <xdr:cNvPr id="7767" name="Picture 1">
          <a:extLst>
            <a:ext uri="{FF2B5EF4-FFF2-40B4-BE49-F238E27FC236}">
              <a16:creationId xmlns:a16="http://schemas.microsoft.com/office/drawing/2014/main" id="{31D40EBC-34DB-5F35-879C-B496A7ADCA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11140" y="403860"/>
          <a:ext cx="1348740" cy="944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7</xdr:col>
          <xdr:colOff>114300</xdr:colOff>
          <xdr:row>7</xdr:row>
          <xdr:rowOff>190500</xdr:rowOff>
        </xdr:from>
        <xdr:to>
          <xdr:col>7</xdr:col>
          <xdr:colOff>368300</xdr:colOff>
          <xdr:row>9</xdr:row>
          <xdr:rowOff>12700</xdr:rowOff>
        </xdr:to>
        <xdr:sp macro="" textlink="">
          <xdr:nvSpPr>
            <xdr:cNvPr id="7513" name="Check Box 345" hidden="1">
              <a:extLst>
                <a:ext uri="{63B3BB69-23CF-44E3-9099-C40C66FF867C}">
                  <a14:compatExt spid="_x0000_s7513"/>
                </a:ext>
                <a:ext uri="{FF2B5EF4-FFF2-40B4-BE49-F238E27FC236}">
                  <a16:creationId xmlns:a16="http://schemas.microsoft.com/office/drawing/2014/main" id="{00000000-0008-0000-0B00-00005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609600</xdr:colOff>
          <xdr:row>7</xdr:row>
          <xdr:rowOff>196850</xdr:rowOff>
        </xdr:from>
        <xdr:to>
          <xdr:col>7</xdr:col>
          <xdr:colOff>850900</xdr:colOff>
          <xdr:row>9</xdr:row>
          <xdr:rowOff>25400</xdr:rowOff>
        </xdr:to>
        <xdr:sp macro="" textlink="">
          <xdr:nvSpPr>
            <xdr:cNvPr id="7514" name="Check Box 346" hidden="1">
              <a:extLst>
                <a:ext uri="{63B3BB69-23CF-44E3-9099-C40C66FF867C}">
                  <a14:compatExt spid="_x0000_s7514"/>
                </a:ext>
                <a:ext uri="{FF2B5EF4-FFF2-40B4-BE49-F238E27FC236}">
                  <a16:creationId xmlns:a16="http://schemas.microsoft.com/office/drawing/2014/main" id="{00000000-0008-0000-0B00-00005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177800</xdr:colOff>
          <xdr:row>7</xdr:row>
          <xdr:rowOff>190500</xdr:rowOff>
        </xdr:from>
        <xdr:to>
          <xdr:col>8</xdr:col>
          <xdr:colOff>419100</xdr:colOff>
          <xdr:row>9</xdr:row>
          <xdr:rowOff>12700</xdr:rowOff>
        </xdr:to>
        <xdr:sp macro="" textlink="">
          <xdr:nvSpPr>
            <xdr:cNvPr id="7515" name="Check Box 347" hidden="1">
              <a:extLst>
                <a:ext uri="{63B3BB69-23CF-44E3-9099-C40C66FF867C}">
                  <a14:compatExt spid="_x0000_s7515"/>
                </a:ext>
                <a:ext uri="{FF2B5EF4-FFF2-40B4-BE49-F238E27FC236}">
                  <a16:creationId xmlns:a16="http://schemas.microsoft.com/office/drawing/2014/main" id="{00000000-0008-0000-0B00-00005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76200</xdr:colOff>
          <xdr:row>8</xdr:row>
          <xdr:rowOff>196850</xdr:rowOff>
        </xdr:from>
        <xdr:to>
          <xdr:col>7</xdr:col>
          <xdr:colOff>336550</xdr:colOff>
          <xdr:row>10</xdr:row>
          <xdr:rowOff>25400</xdr:rowOff>
        </xdr:to>
        <xdr:sp macro="" textlink="">
          <xdr:nvSpPr>
            <xdr:cNvPr id="7516" name="Check Box 348" hidden="1">
              <a:extLst>
                <a:ext uri="{63B3BB69-23CF-44E3-9099-C40C66FF867C}">
                  <a14:compatExt spid="_x0000_s7516"/>
                </a:ext>
                <a:ext uri="{FF2B5EF4-FFF2-40B4-BE49-F238E27FC236}">
                  <a16:creationId xmlns:a16="http://schemas.microsoft.com/office/drawing/2014/main" id="{00000000-0008-0000-0B00-00005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431800</xdr:colOff>
          <xdr:row>8</xdr:row>
          <xdr:rowOff>190500</xdr:rowOff>
        </xdr:from>
        <xdr:to>
          <xdr:col>7</xdr:col>
          <xdr:colOff>679450</xdr:colOff>
          <xdr:row>10</xdr:row>
          <xdr:rowOff>12700</xdr:rowOff>
        </xdr:to>
        <xdr:sp macro="" textlink="">
          <xdr:nvSpPr>
            <xdr:cNvPr id="7517" name="Check Box 349" hidden="1">
              <a:extLst>
                <a:ext uri="{63B3BB69-23CF-44E3-9099-C40C66FF867C}">
                  <a14:compatExt spid="_x0000_s7517"/>
                </a:ext>
                <a:ext uri="{FF2B5EF4-FFF2-40B4-BE49-F238E27FC236}">
                  <a16:creationId xmlns:a16="http://schemas.microsoft.com/office/drawing/2014/main" id="{00000000-0008-0000-0B00-00005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76200</xdr:colOff>
          <xdr:row>10</xdr:row>
          <xdr:rowOff>196850</xdr:rowOff>
        </xdr:from>
        <xdr:to>
          <xdr:col>5</xdr:col>
          <xdr:colOff>317500</xdr:colOff>
          <xdr:row>12</xdr:row>
          <xdr:rowOff>25400</xdr:rowOff>
        </xdr:to>
        <xdr:sp macro="" textlink="">
          <xdr:nvSpPr>
            <xdr:cNvPr id="7518" name="Check Box 350" hidden="1">
              <a:extLst>
                <a:ext uri="{63B3BB69-23CF-44E3-9099-C40C66FF867C}">
                  <a14:compatExt spid="_x0000_s7518"/>
                </a:ext>
                <a:ext uri="{FF2B5EF4-FFF2-40B4-BE49-F238E27FC236}">
                  <a16:creationId xmlns:a16="http://schemas.microsoft.com/office/drawing/2014/main" id="{00000000-0008-0000-0B00-00005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139700</xdr:colOff>
          <xdr:row>10</xdr:row>
          <xdr:rowOff>190500</xdr:rowOff>
        </xdr:from>
        <xdr:to>
          <xdr:col>7</xdr:col>
          <xdr:colOff>381000</xdr:colOff>
          <xdr:row>12</xdr:row>
          <xdr:rowOff>12700</xdr:rowOff>
        </xdr:to>
        <xdr:sp macro="" textlink="">
          <xdr:nvSpPr>
            <xdr:cNvPr id="7519" name="Check Box 351" hidden="1">
              <a:extLst>
                <a:ext uri="{63B3BB69-23CF-44E3-9099-C40C66FF867C}">
                  <a14:compatExt spid="_x0000_s7519"/>
                </a:ext>
                <a:ext uri="{FF2B5EF4-FFF2-40B4-BE49-F238E27FC236}">
                  <a16:creationId xmlns:a16="http://schemas.microsoft.com/office/drawing/2014/main" id="{00000000-0008-0000-0B00-00005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196850</xdr:colOff>
          <xdr:row>10</xdr:row>
          <xdr:rowOff>196850</xdr:rowOff>
        </xdr:from>
        <xdr:to>
          <xdr:col>8</xdr:col>
          <xdr:colOff>450850</xdr:colOff>
          <xdr:row>12</xdr:row>
          <xdr:rowOff>25400</xdr:rowOff>
        </xdr:to>
        <xdr:sp macro="" textlink="">
          <xdr:nvSpPr>
            <xdr:cNvPr id="7520" name="Check Box 352" hidden="1">
              <a:extLst>
                <a:ext uri="{63B3BB69-23CF-44E3-9099-C40C66FF867C}">
                  <a14:compatExt spid="_x0000_s7520"/>
                </a:ext>
                <a:ext uri="{FF2B5EF4-FFF2-40B4-BE49-F238E27FC236}">
                  <a16:creationId xmlns:a16="http://schemas.microsoft.com/office/drawing/2014/main" id="{00000000-0008-0000-0B00-00006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419100</xdr:colOff>
          <xdr:row>21</xdr:row>
          <xdr:rowOff>158750</xdr:rowOff>
        </xdr:from>
        <xdr:to>
          <xdr:col>7</xdr:col>
          <xdr:colOff>50800</xdr:colOff>
          <xdr:row>23</xdr:row>
          <xdr:rowOff>31750</xdr:rowOff>
        </xdr:to>
        <xdr:sp macro="" textlink="">
          <xdr:nvSpPr>
            <xdr:cNvPr id="7525" name="Check Box 357" hidden="1">
              <a:extLst>
                <a:ext uri="{63B3BB69-23CF-44E3-9099-C40C66FF867C}">
                  <a14:compatExt spid="_x0000_s7525"/>
                </a:ext>
                <a:ext uri="{FF2B5EF4-FFF2-40B4-BE49-F238E27FC236}">
                  <a16:creationId xmlns:a16="http://schemas.microsoft.com/office/drawing/2014/main" id="{00000000-0008-0000-0B00-00006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419100</xdr:colOff>
          <xdr:row>22</xdr:row>
          <xdr:rowOff>158750</xdr:rowOff>
        </xdr:from>
        <xdr:to>
          <xdr:col>7</xdr:col>
          <xdr:colOff>50800</xdr:colOff>
          <xdr:row>24</xdr:row>
          <xdr:rowOff>31750</xdr:rowOff>
        </xdr:to>
        <xdr:sp macro="" textlink="">
          <xdr:nvSpPr>
            <xdr:cNvPr id="7526" name="Check Box 358" hidden="1">
              <a:extLst>
                <a:ext uri="{63B3BB69-23CF-44E3-9099-C40C66FF867C}">
                  <a14:compatExt spid="_x0000_s7526"/>
                </a:ext>
                <a:ext uri="{FF2B5EF4-FFF2-40B4-BE49-F238E27FC236}">
                  <a16:creationId xmlns:a16="http://schemas.microsoft.com/office/drawing/2014/main" id="{00000000-0008-0000-0B00-00006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419100</xdr:colOff>
          <xdr:row>23</xdr:row>
          <xdr:rowOff>158750</xdr:rowOff>
        </xdr:from>
        <xdr:to>
          <xdr:col>7</xdr:col>
          <xdr:colOff>50800</xdr:colOff>
          <xdr:row>25</xdr:row>
          <xdr:rowOff>31750</xdr:rowOff>
        </xdr:to>
        <xdr:sp macro="" textlink="">
          <xdr:nvSpPr>
            <xdr:cNvPr id="7527" name="Check Box 359" hidden="1">
              <a:extLst>
                <a:ext uri="{63B3BB69-23CF-44E3-9099-C40C66FF867C}">
                  <a14:compatExt spid="_x0000_s7527"/>
                </a:ext>
                <a:ext uri="{FF2B5EF4-FFF2-40B4-BE49-F238E27FC236}">
                  <a16:creationId xmlns:a16="http://schemas.microsoft.com/office/drawing/2014/main" id="{00000000-0008-0000-0B00-00006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419100</xdr:colOff>
          <xdr:row>24</xdr:row>
          <xdr:rowOff>158750</xdr:rowOff>
        </xdr:from>
        <xdr:to>
          <xdr:col>7</xdr:col>
          <xdr:colOff>50800</xdr:colOff>
          <xdr:row>26</xdr:row>
          <xdr:rowOff>31750</xdr:rowOff>
        </xdr:to>
        <xdr:sp macro="" textlink="">
          <xdr:nvSpPr>
            <xdr:cNvPr id="7528" name="Check Box 360" hidden="1">
              <a:extLst>
                <a:ext uri="{63B3BB69-23CF-44E3-9099-C40C66FF867C}">
                  <a14:compatExt spid="_x0000_s7528"/>
                </a:ext>
                <a:ext uri="{FF2B5EF4-FFF2-40B4-BE49-F238E27FC236}">
                  <a16:creationId xmlns:a16="http://schemas.microsoft.com/office/drawing/2014/main" id="{00000000-0008-0000-0B00-00006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374650</xdr:colOff>
          <xdr:row>21</xdr:row>
          <xdr:rowOff>158750</xdr:rowOff>
        </xdr:from>
        <xdr:to>
          <xdr:col>7</xdr:col>
          <xdr:colOff>622300</xdr:colOff>
          <xdr:row>23</xdr:row>
          <xdr:rowOff>38100</xdr:rowOff>
        </xdr:to>
        <xdr:sp macro="" textlink="">
          <xdr:nvSpPr>
            <xdr:cNvPr id="7529" name="Check Box 361" hidden="1">
              <a:extLst>
                <a:ext uri="{63B3BB69-23CF-44E3-9099-C40C66FF867C}">
                  <a14:compatExt spid="_x0000_s7529"/>
                </a:ext>
                <a:ext uri="{FF2B5EF4-FFF2-40B4-BE49-F238E27FC236}">
                  <a16:creationId xmlns:a16="http://schemas.microsoft.com/office/drawing/2014/main" id="{00000000-0008-0000-0B00-00006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374650</xdr:colOff>
          <xdr:row>22</xdr:row>
          <xdr:rowOff>158750</xdr:rowOff>
        </xdr:from>
        <xdr:to>
          <xdr:col>7</xdr:col>
          <xdr:colOff>622300</xdr:colOff>
          <xdr:row>24</xdr:row>
          <xdr:rowOff>38100</xdr:rowOff>
        </xdr:to>
        <xdr:sp macro="" textlink="">
          <xdr:nvSpPr>
            <xdr:cNvPr id="7530" name="Check Box 362" hidden="1">
              <a:extLst>
                <a:ext uri="{63B3BB69-23CF-44E3-9099-C40C66FF867C}">
                  <a14:compatExt spid="_x0000_s7530"/>
                </a:ext>
                <a:ext uri="{FF2B5EF4-FFF2-40B4-BE49-F238E27FC236}">
                  <a16:creationId xmlns:a16="http://schemas.microsoft.com/office/drawing/2014/main" id="{00000000-0008-0000-0B00-00006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374650</xdr:colOff>
          <xdr:row>23</xdr:row>
          <xdr:rowOff>158750</xdr:rowOff>
        </xdr:from>
        <xdr:to>
          <xdr:col>7</xdr:col>
          <xdr:colOff>622300</xdr:colOff>
          <xdr:row>25</xdr:row>
          <xdr:rowOff>38100</xdr:rowOff>
        </xdr:to>
        <xdr:sp macro="" textlink="">
          <xdr:nvSpPr>
            <xdr:cNvPr id="7531" name="Check Box 363" hidden="1">
              <a:extLst>
                <a:ext uri="{63B3BB69-23CF-44E3-9099-C40C66FF867C}">
                  <a14:compatExt spid="_x0000_s7531"/>
                </a:ext>
                <a:ext uri="{FF2B5EF4-FFF2-40B4-BE49-F238E27FC236}">
                  <a16:creationId xmlns:a16="http://schemas.microsoft.com/office/drawing/2014/main" id="{00000000-0008-0000-0B00-00006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374650</xdr:colOff>
          <xdr:row>24</xdr:row>
          <xdr:rowOff>158750</xdr:rowOff>
        </xdr:from>
        <xdr:to>
          <xdr:col>7</xdr:col>
          <xdr:colOff>622300</xdr:colOff>
          <xdr:row>26</xdr:row>
          <xdr:rowOff>38100</xdr:rowOff>
        </xdr:to>
        <xdr:sp macro="" textlink="">
          <xdr:nvSpPr>
            <xdr:cNvPr id="7532" name="Check Box 364" hidden="1">
              <a:extLst>
                <a:ext uri="{63B3BB69-23CF-44E3-9099-C40C66FF867C}">
                  <a14:compatExt spid="_x0000_s7532"/>
                </a:ext>
                <a:ext uri="{FF2B5EF4-FFF2-40B4-BE49-F238E27FC236}">
                  <a16:creationId xmlns:a16="http://schemas.microsoft.com/office/drawing/2014/main" id="{00000000-0008-0000-0B00-00006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31750</xdr:colOff>
          <xdr:row>26</xdr:row>
          <xdr:rowOff>158750</xdr:rowOff>
        </xdr:from>
        <xdr:to>
          <xdr:col>0</xdr:col>
          <xdr:colOff>273050</xdr:colOff>
          <xdr:row>28</xdr:row>
          <xdr:rowOff>6350</xdr:rowOff>
        </xdr:to>
        <xdr:sp macro="" textlink="">
          <xdr:nvSpPr>
            <xdr:cNvPr id="7533" name="Check Box 365" hidden="1">
              <a:extLst>
                <a:ext uri="{63B3BB69-23CF-44E3-9099-C40C66FF867C}">
                  <a14:compatExt spid="_x0000_s7533"/>
                </a:ext>
                <a:ext uri="{FF2B5EF4-FFF2-40B4-BE49-F238E27FC236}">
                  <a16:creationId xmlns:a16="http://schemas.microsoft.com/office/drawing/2014/main" id="{00000000-0008-0000-0B00-00006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717550</xdr:colOff>
          <xdr:row>27</xdr:row>
          <xdr:rowOff>184150</xdr:rowOff>
        </xdr:from>
        <xdr:to>
          <xdr:col>1</xdr:col>
          <xdr:colOff>203200</xdr:colOff>
          <xdr:row>29</xdr:row>
          <xdr:rowOff>44450</xdr:rowOff>
        </xdr:to>
        <xdr:sp macro="" textlink="">
          <xdr:nvSpPr>
            <xdr:cNvPr id="7534" name="Check Box 366" hidden="1">
              <a:extLst>
                <a:ext uri="{63B3BB69-23CF-44E3-9099-C40C66FF867C}">
                  <a14:compatExt spid="_x0000_s7534"/>
                </a:ext>
                <a:ext uri="{FF2B5EF4-FFF2-40B4-BE49-F238E27FC236}">
                  <a16:creationId xmlns:a16="http://schemas.microsoft.com/office/drawing/2014/main" id="{00000000-0008-0000-0B00-00006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717550</xdr:colOff>
          <xdr:row>28</xdr:row>
          <xdr:rowOff>139700</xdr:rowOff>
        </xdr:from>
        <xdr:to>
          <xdr:col>1</xdr:col>
          <xdr:colOff>203200</xdr:colOff>
          <xdr:row>30</xdr:row>
          <xdr:rowOff>44450</xdr:rowOff>
        </xdr:to>
        <xdr:sp macro="" textlink="">
          <xdr:nvSpPr>
            <xdr:cNvPr id="7535" name="Check Box 367" hidden="1">
              <a:extLst>
                <a:ext uri="{63B3BB69-23CF-44E3-9099-C40C66FF867C}">
                  <a14:compatExt spid="_x0000_s7535"/>
                </a:ext>
                <a:ext uri="{FF2B5EF4-FFF2-40B4-BE49-F238E27FC236}">
                  <a16:creationId xmlns:a16="http://schemas.microsoft.com/office/drawing/2014/main" id="{00000000-0008-0000-0B00-00006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717550</xdr:colOff>
          <xdr:row>29</xdr:row>
          <xdr:rowOff>158750</xdr:rowOff>
        </xdr:from>
        <xdr:to>
          <xdr:col>1</xdr:col>
          <xdr:colOff>203200</xdr:colOff>
          <xdr:row>31</xdr:row>
          <xdr:rowOff>76200</xdr:rowOff>
        </xdr:to>
        <xdr:sp macro="" textlink="">
          <xdr:nvSpPr>
            <xdr:cNvPr id="7536" name="Check Box 368" hidden="1">
              <a:extLst>
                <a:ext uri="{63B3BB69-23CF-44E3-9099-C40C66FF867C}">
                  <a14:compatExt spid="_x0000_s7536"/>
                </a:ext>
                <a:ext uri="{FF2B5EF4-FFF2-40B4-BE49-F238E27FC236}">
                  <a16:creationId xmlns:a16="http://schemas.microsoft.com/office/drawing/2014/main" id="{00000000-0008-0000-0B00-00007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717550</xdr:colOff>
          <xdr:row>30</xdr:row>
          <xdr:rowOff>158750</xdr:rowOff>
        </xdr:from>
        <xdr:to>
          <xdr:col>1</xdr:col>
          <xdr:colOff>203200</xdr:colOff>
          <xdr:row>32</xdr:row>
          <xdr:rowOff>63500</xdr:rowOff>
        </xdr:to>
        <xdr:sp macro="" textlink="">
          <xdr:nvSpPr>
            <xdr:cNvPr id="7537" name="Check Box 369" hidden="1">
              <a:extLst>
                <a:ext uri="{63B3BB69-23CF-44E3-9099-C40C66FF867C}">
                  <a14:compatExt spid="_x0000_s7537"/>
                </a:ext>
                <a:ext uri="{FF2B5EF4-FFF2-40B4-BE49-F238E27FC236}">
                  <a16:creationId xmlns:a16="http://schemas.microsoft.com/office/drawing/2014/main" id="{00000000-0008-0000-0B00-00007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25400</xdr:colOff>
          <xdr:row>34</xdr:row>
          <xdr:rowOff>158750</xdr:rowOff>
        </xdr:from>
        <xdr:to>
          <xdr:col>0</xdr:col>
          <xdr:colOff>266700</xdr:colOff>
          <xdr:row>36</xdr:row>
          <xdr:rowOff>31750</xdr:rowOff>
        </xdr:to>
        <xdr:sp macro="" textlink="">
          <xdr:nvSpPr>
            <xdr:cNvPr id="7538" name="Check Box 370" hidden="1">
              <a:extLst>
                <a:ext uri="{63B3BB69-23CF-44E3-9099-C40C66FF867C}">
                  <a14:compatExt spid="_x0000_s7538"/>
                </a:ext>
                <a:ext uri="{FF2B5EF4-FFF2-40B4-BE49-F238E27FC236}">
                  <a16:creationId xmlns:a16="http://schemas.microsoft.com/office/drawing/2014/main" id="{00000000-0008-0000-0B00-00007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31750</xdr:colOff>
          <xdr:row>31</xdr:row>
          <xdr:rowOff>158750</xdr:rowOff>
        </xdr:from>
        <xdr:to>
          <xdr:col>0</xdr:col>
          <xdr:colOff>279400</xdr:colOff>
          <xdr:row>33</xdr:row>
          <xdr:rowOff>31750</xdr:rowOff>
        </xdr:to>
        <xdr:sp macro="" textlink="">
          <xdr:nvSpPr>
            <xdr:cNvPr id="7539" name="Check Box 371" hidden="1">
              <a:extLst>
                <a:ext uri="{63B3BB69-23CF-44E3-9099-C40C66FF867C}">
                  <a14:compatExt spid="_x0000_s7539"/>
                </a:ext>
                <a:ext uri="{FF2B5EF4-FFF2-40B4-BE49-F238E27FC236}">
                  <a16:creationId xmlns:a16="http://schemas.microsoft.com/office/drawing/2014/main" id="{00000000-0008-0000-0B00-00007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165100</xdr:colOff>
          <xdr:row>17</xdr:row>
          <xdr:rowOff>184150</xdr:rowOff>
        </xdr:from>
        <xdr:to>
          <xdr:col>0</xdr:col>
          <xdr:colOff>412750</xdr:colOff>
          <xdr:row>19</xdr:row>
          <xdr:rowOff>12700</xdr:rowOff>
        </xdr:to>
        <xdr:sp macro="" textlink="">
          <xdr:nvSpPr>
            <xdr:cNvPr id="7540" name="Check Box 372" hidden="1">
              <a:extLst>
                <a:ext uri="{63B3BB69-23CF-44E3-9099-C40C66FF867C}">
                  <a14:compatExt spid="_x0000_s7540"/>
                </a:ext>
                <a:ext uri="{FF2B5EF4-FFF2-40B4-BE49-F238E27FC236}">
                  <a16:creationId xmlns:a16="http://schemas.microsoft.com/office/drawing/2014/main" id="{00000000-0008-0000-0B00-00007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12700</xdr:colOff>
          <xdr:row>18</xdr:row>
          <xdr:rowOff>184150</xdr:rowOff>
        </xdr:from>
        <xdr:to>
          <xdr:col>1</xdr:col>
          <xdr:colOff>254000</xdr:colOff>
          <xdr:row>20</xdr:row>
          <xdr:rowOff>31750</xdr:rowOff>
        </xdr:to>
        <xdr:sp macro="" textlink="">
          <xdr:nvSpPr>
            <xdr:cNvPr id="7542" name="Check Box 374" hidden="1">
              <a:extLst>
                <a:ext uri="{63B3BB69-23CF-44E3-9099-C40C66FF867C}">
                  <a14:compatExt spid="_x0000_s7542"/>
                </a:ext>
                <a:ext uri="{FF2B5EF4-FFF2-40B4-BE49-F238E27FC236}">
                  <a16:creationId xmlns:a16="http://schemas.microsoft.com/office/drawing/2014/main" id="{00000000-0008-0000-0B00-00007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755650</xdr:colOff>
          <xdr:row>18</xdr:row>
          <xdr:rowOff>184150</xdr:rowOff>
        </xdr:from>
        <xdr:to>
          <xdr:col>1</xdr:col>
          <xdr:colOff>984250</xdr:colOff>
          <xdr:row>20</xdr:row>
          <xdr:rowOff>31750</xdr:rowOff>
        </xdr:to>
        <xdr:sp macro="" textlink="">
          <xdr:nvSpPr>
            <xdr:cNvPr id="7543" name="Check Box 375" hidden="1">
              <a:extLst>
                <a:ext uri="{63B3BB69-23CF-44E3-9099-C40C66FF867C}">
                  <a14:compatExt spid="_x0000_s7543"/>
                </a:ext>
                <a:ext uri="{FF2B5EF4-FFF2-40B4-BE49-F238E27FC236}">
                  <a16:creationId xmlns:a16="http://schemas.microsoft.com/office/drawing/2014/main" id="{00000000-0008-0000-0B00-00007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88900</xdr:colOff>
          <xdr:row>18</xdr:row>
          <xdr:rowOff>190500</xdr:rowOff>
        </xdr:from>
        <xdr:to>
          <xdr:col>2</xdr:col>
          <xdr:colOff>336550</xdr:colOff>
          <xdr:row>20</xdr:row>
          <xdr:rowOff>38100</xdr:rowOff>
        </xdr:to>
        <xdr:sp macro="" textlink="">
          <xdr:nvSpPr>
            <xdr:cNvPr id="7544" name="Check Box 376" hidden="1">
              <a:extLst>
                <a:ext uri="{63B3BB69-23CF-44E3-9099-C40C66FF867C}">
                  <a14:compatExt spid="_x0000_s7544"/>
                </a:ext>
                <a:ext uri="{FF2B5EF4-FFF2-40B4-BE49-F238E27FC236}">
                  <a16:creationId xmlns:a16="http://schemas.microsoft.com/office/drawing/2014/main" id="{00000000-0008-0000-0B00-00007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3" Type="http://schemas.openxmlformats.org/officeDocument/2006/relationships/vmlDrawing" Target="../drawings/vmlDrawing4.v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 Type="http://schemas.openxmlformats.org/officeDocument/2006/relationships/drawing" Target="../drawings/drawing7.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10.bin"/><Relationship Id="rId6" Type="http://schemas.openxmlformats.org/officeDocument/2006/relationships/ctrlProp" Target="../ctrlProps/ctrlProp71.xml"/><Relationship Id="rId11" Type="http://schemas.openxmlformats.org/officeDocument/2006/relationships/ctrlProp" Target="../ctrlProps/ctrlProp76.xml"/><Relationship Id="rId5" Type="http://schemas.openxmlformats.org/officeDocument/2006/relationships/ctrlProp" Target="../ctrlProps/ctrlProp70.xml"/><Relationship Id="rId15" Type="http://schemas.openxmlformats.org/officeDocument/2006/relationships/ctrlProp" Target="../ctrlProps/ctrlProp80.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95.xml"/><Relationship Id="rId18" Type="http://schemas.openxmlformats.org/officeDocument/2006/relationships/ctrlProp" Target="../ctrlProps/ctrlProp100.xml"/><Relationship Id="rId26" Type="http://schemas.openxmlformats.org/officeDocument/2006/relationships/ctrlProp" Target="../ctrlProps/ctrlProp108.xml"/><Relationship Id="rId39" Type="http://schemas.openxmlformats.org/officeDocument/2006/relationships/ctrlProp" Target="../ctrlProps/ctrlProp121.xml"/><Relationship Id="rId21" Type="http://schemas.openxmlformats.org/officeDocument/2006/relationships/ctrlProp" Target="../ctrlProps/ctrlProp103.xml"/><Relationship Id="rId34" Type="http://schemas.openxmlformats.org/officeDocument/2006/relationships/ctrlProp" Target="../ctrlProps/ctrlProp116.xml"/><Relationship Id="rId42" Type="http://schemas.openxmlformats.org/officeDocument/2006/relationships/ctrlProp" Target="../ctrlProps/ctrlProp124.xml"/><Relationship Id="rId47" Type="http://schemas.openxmlformats.org/officeDocument/2006/relationships/ctrlProp" Target="../ctrlProps/ctrlProp129.xml"/><Relationship Id="rId50" Type="http://schemas.openxmlformats.org/officeDocument/2006/relationships/ctrlProp" Target="../ctrlProps/ctrlProp132.xml"/><Relationship Id="rId55" Type="http://schemas.openxmlformats.org/officeDocument/2006/relationships/ctrlProp" Target="../ctrlProps/ctrlProp137.xml"/><Relationship Id="rId7" Type="http://schemas.openxmlformats.org/officeDocument/2006/relationships/ctrlProp" Target="../ctrlProps/ctrlProp89.xml"/><Relationship Id="rId2" Type="http://schemas.openxmlformats.org/officeDocument/2006/relationships/drawing" Target="../drawings/drawing8.xml"/><Relationship Id="rId16" Type="http://schemas.openxmlformats.org/officeDocument/2006/relationships/ctrlProp" Target="../ctrlProps/ctrlProp98.xml"/><Relationship Id="rId29" Type="http://schemas.openxmlformats.org/officeDocument/2006/relationships/ctrlProp" Target="../ctrlProps/ctrlProp111.xml"/><Relationship Id="rId11" Type="http://schemas.openxmlformats.org/officeDocument/2006/relationships/ctrlProp" Target="../ctrlProps/ctrlProp93.xml"/><Relationship Id="rId24" Type="http://schemas.openxmlformats.org/officeDocument/2006/relationships/ctrlProp" Target="../ctrlProps/ctrlProp106.xml"/><Relationship Id="rId32" Type="http://schemas.openxmlformats.org/officeDocument/2006/relationships/ctrlProp" Target="../ctrlProps/ctrlProp114.xml"/><Relationship Id="rId37" Type="http://schemas.openxmlformats.org/officeDocument/2006/relationships/ctrlProp" Target="../ctrlProps/ctrlProp119.xml"/><Relationship Id="rId40" Type="http://schemas.openxmlformats.org/officeDocument/2006/relationships/ctrlProp" Target="../ctrlProps/ctrlProp122.xml"/><Relationship Id="rId45" Type="http://schemas.openxmlformats.org/officeDocument/2006/relationships/ctrlProp" Target="../ctrlProps/ctrlProp127.xml"/><Relationship Id="rId53" Type="http://schemas.openxmlformats.org/officeDocument/2006/relationships/ctrlProp" Target="../ctrlProps/ctrlProp135.xml"/><Relationship Id="rId5" Type="http://schemas.openxmlformats.org/officeDocument/2006/relationships/ctrlProp" Target="../ctrlProps/ctrlProp87.xml"/><Relationship Id="rId10" Type="http://schemas.openxmlformats.org/officeDocument/2006/relationships/ctrlProp" Target="../ctrlProps/ctrlProp92.xml"/><Relationship Id="rId19" Type="http://schemas.openxmlformats.org/officeDocument/2006/relationships/ctrlProp" Target="../ctrlProps/ctrlProp101.xml"/><Relationship Id="rId31" Type="http://schemas.openxmlformats.org/officeDocument/2006/relationships/ctrlProp" Target="../ctrlProps/ctrlProp113.xml"/><Relationship Id="rId44" Type="http://schemas.openxmlformats.org/officeDocument/2006/relationships/ctrlProp" Target="../ctrlProps/ctrlProp126.xml"/><Relationship Id="rId52" Type="http://schemas.openxmlformats.org/officeDocument/2006/relationships/ctrlProp" Target="../ctrlProps/ctrlProp134.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trlProp" Target="../ctrlProps/ctrlProp96.xml"/><Relationship Id="rId22" Type="http://schemas.openxmlformats.org/officeDocument/2006/relationships/ctrlProp" Target="../ctrlProps/ctrlProp104.xml"/><Relationship Id="rId27" Type="http://schemas.openxmlformats.org/officeDocument/2006/relationships/ctrlProp" Target="../ctrlProps/ctrlProp109.xml"/><Relationship Id="rId30" Type="http://schemas.openxmlformats.org/officeDocument/2006/relationships/ctrlProp" Target="../ctrlProps/ctrlProp112.xml"/><Relationship Id="rId35" Type="http://schemas.openxmlformats.org/officeDocument/2006/relationships/ctrlProp" Target="../ctrlProps/ctrlProp117.xml"/><Relationship Id="rId43" Type="http://schemas.openxmlformats.org/officeDocument/2006/relationships/ctrlProp" Target="../ctrlProps/ctrlProp125.xml"/><Relationship Id="rId48" Type="http://schemas.openxmlformats.org/officeDocument/2006/relationships/ctrlProp" Target="../ctrlProps/ctrlProp130.xml"/><Relationship Id="rId8" Type="http://schemas.openxmlformats.org/officeDocument/2006/relationships/ctrlProp" Target="../ctrlProps/ctrlProp90.xml"/><Relationship Id="rId51" Type="http://schemas.openxmlformats.org/officeDocument/2006/relationships/ctrlProp" Target="../ctrlProps/ctrlProp133.xml"/><Relationship Id="rId3" Type="http://schemas.openxmlformats.org/officeDocument/2006/relationships/vmlDrawing" Target="../drawings/vmlDrawing5.vml"/><Relationship Id="rId12" Type="http://schemas.openxmlformats.org/officeDocument/2006/relationships/ctrlProp" Target="../ctrlProps/ctrlProp94.xml"/><Relationship Id="rId17" Type="http://schemas.openxmlformats.org/officeDocument/2006/relationships/ctrlProp" Target="../ctrlProps/ctrlProp99.xml"/><Relationship Id="rId25" Type="http://schemas.openxmlformats.org/officeDocument/2006/relationships/ctrlProp" Target="../ctrlProps/ctrlProp107.xml"/><Relationship Id="rId33" Type="http://schemas.openxmlformats.org/officeDocument/2006/relationships/ctrlProp" Target="../ctrlProps/ctrlProp115.xml"/><Relationship Id="rId38" Type="http://schemas.openxmlformats.org/officeDocument/2006/relationships/ctrlProp" Target="../ctrlProps/ctrlProp120.xml"/><Relationship Id="rId46" Type="http://schemas.openxmlformats.org/officeDocument/2006/relationships/ctrlProp" Target="../ctrlProps/ctrlProp128.xml"/><Relationship Id="rId20" Type="http://schemas.openxmlformats.org/officeDocument/2006/relationships/ctrlProp" Target="../ctrlProps/ctrlProp102.xml"/><Relationship Id="rId41" Type="http://schemas.openxmlformats.org/officeDocument/2006/relationships/ctrlProp" Target="../ctrlProps/ctrlProp123.xml"/><Relationship Id="rId54" Type="http://schemas.openxmlformats.org/officeDocument/2006/relationships/ctrlProp" Target="../ctrlProps/ctrlProp136.xml"/><Relationship Id="rId1" Type="http://schemas.openxmlformats.org/officeDocument/2006/relationships/printerSettings" Target="../printerSettings/printerSettings11.bin"/><Relationship Id="rId6" Type="http://schemas.openxmlformats.org/officeDocument/2006/relationships/ctrlProp" Target="../ctrlProps/ctrlProp88.xml"/><Relationship Id="rId15" Type="http://schemas.openxmlformats.org/officeDocument/2006/relationships/ctrlProp" Target="../ctrlProps/ctrlProp97.xml"/><Relationship Id="rId23" Type="http://schemas.openxmlformats.org/officeDocument/2006/relationships/ctrlProp" Target="../ctrlProps/ctrlProp105.xml"/><Relationship Id="rId28" Type="http://schemas.openxmlformats.org/officeDocument/2006/relationships/ctrlProp" Target="../ctrlProps/ctrlProp110.xml"/><Relationship Id="rId36" Type="http://schemas.openxmlformats.org/officeDocument/2006/relationships/ctrlProp" Target="../ctrlProps/ctrlProp118.xml"/><Relationship Id="rId49" Type="http://schemas.openxmlformats.org/officeDocument/2006/relationships/ctrlProp" Target="../ctrlProps/ctrlProp13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42.xml"/><Relationship Id="rId13" Type="http://schemas.openxmlformats.org/officeDocument/2006/relationships/ctrlProp" Target="../ctrlProps/ctrlProp147.xml"/><Relationship Id="rId18" Type="http://schemas.openxmlformats.org/officeDocument/2006/relationships/ctrlProp" Target="../ctrlProps/ctrlProp152.xml"/><Relationship Id="rId26" Type="http://schemas.openxmlformats.org/officeDocument/2006/relationships/ctrlProp" Target="../ctrlProps/ctrlProp160.xml"/><Relationship Id="rId3" Type="http://schemas.openxmlformats.org/officeDocument/2006/relationships/vmlDrawing" Target="../drawings/vmlDrawing6.vml"/><Relationship Id="rId21" Type="http://schemas.openxmlformats.org/officeDocument/2006/relationships/ctrlProp" Target="../ctrlProps/ctrlProp155.xml"/><Relationship Id="rId7" Type="http://schemas.openxmlformats.org/officeDocument/2006/relationships/ctrlProp" Target="../ctrlProps/ctrlProp141.xml"/><Relationship Id="rId12" Type="http://schemas.openxmlformats.org/officeDocument/2006/relationships/ctrlProp" Target="../ctrlProps/ctrlProp146.xml"/><Relationship Id="rId17" Type="http://schemas.openxmlformats.org/officeDocument/2006/relationships/ctrlProp" Target="../ctrlProps/ctrlProp151.xml"/><Relationship Id="rId25" Type="http://schemas.openxmlformats.org/officeDocument/2006/relationships/ctrlProp" Target="../ctrlProps/ctrlProp159.xml"/><Relationship Id="rId2" Type="http://schemas.openxmlformats.org/officeDocument/2006/relationships/drawing" Target="../drawings/drawing9.xml"/><Relationship Id="rId16" Type="http://schemas.openxmlformats.org/officeDocument/2006/relationships/ctrlProp" Target="../ctrlProps/ctrlProp150.xml"/><Relationship Id="rId20" Type="http://schemas.openxmlformats.org/officeDocument/2006/relationships/ctrlProp" Target="../ctrlProps/ctrlProp154.xml"/><Relationship Id="rId29" Type="http://schemas.openxmlformats.org/officeDocument/2006/relationships/ctrlProp" Target="../ctrlProps/ctrlProp163.xml"/><Relationship Id="rId1" Type="http://schemas.openxmlformats.org/officeDocument/2006/relationships/printerSettings" Target="../printerSettings/printerSettings12.bin"/><Relationship Id="rId6" Type="http://schemas.openxmlformats.org/officeDocument/2006/relationships/ctrlProp" Target="../ctrlProps/ctrlProp140.xml"/><Relationship Id="rId11" Type="http://schemas.openxmlformats.org/officeDocument/2006/relationships/ctrlProp" Target="../ctrlProps/ctrlProp145.xml"/><Relationship Id="rId24" Type="http://schemas.openxmlformats.org/officeDocument/2006/relationships/ctrlProp" Target="../ctrlProps/ctrlProp158.xml"/><Relationship Id="rId5" Type="http://schemas.openxmlformats.org/officeDocument/2006/relationships/ctrlProp" Target="../ctrlProps/ctrlProp139.xml"/><Relationship Id="rId15" Type="http://schemas.openxmlformats.org/officeDocument/2006/relationships/ctrlProp" Target="../ctrlProps/ctrlProp149.xml"/><Relationship Id="rId23" Type="http://schemas.openxmlformats.org/officeDocument/2006/relationships/ctrlProp" Target="../ctrlProps/ctrlProp157.xml"/><Relationship Id="rId28" Type="http://schemas.openxmlformats.org/officeDocument/2006/relationships/ctrlProp" Target="../ctrlProps/ctrlProp162.xml"/><Relationship Id="rId10" Type="http://schemas.openxmlformats.org/officeDocument/2006/relationships/ctrlProp" Target="../ctrlProps/ctrlProp144.xml"/><Relationship Id="rId19" Type="http://schemas.openxmlformats.org/officeDocument/2006/relationships/ctrlProp" Target="../ctrlProps/ctrlProp153.xml"/><Relationship Id="rId4" Type="http://schemas.openxmlformats.org/officeDocument/2006/relationships/ctrlProp" Target="../ctrlProps/ctrlProp138.xml"/><Relationship Id="rId9" Type="http://schemas.openxmlformats.org/officeDocument/2006/relationships/ctrlProp" Target="../ctrlProps/ctrlProp143.xml"/><Relationship Id="rId14" Type="http://schemas.openxmlformats.org/officeDocument/2006/relationships/ctrlProp" Target="../ctrlProps/ctrlProp148.xml"/><Relationship Id="rId22" Type="http://schemas.openxmlformats.org/officeDocument/2006/relationships/ctrlProp" Target="../ctrlProps/ctrlProp156.xml"/><Relationship Id="rId27" Type="http://schemas.openxmlformats.org/officeDocument/2006/relationships/ctrlProp" Target="../ctrlProps/ctrlProp161.xml"/><Relationship Id="rId30" Type="http://schemas.openxmlformats.org/officeDocument/2006/relationships/ctrlProp" Target="../ctrlProps/ctrlProp16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7.xml"/><Relationship Id="rId3" Type="http://schemas.openxmlformats.org/officeDocument/2006/relationships/vmlDrawing" Target="../drawings/vmlDrawing2.vml"/><Relationship Id="rId7" Type="http://schemas.openxmlformats.org/officeDocument/2006/relationships/ctrlProp" Target="../ctrlProps/ctrlProp56.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55.xml"/><Relationship Id="rId11" Type="http://schemas.openxmlformats.org/officeDocument/2006/relationships/ctrlProp" Target="../ctrlProps/ctrlProp60.xml"/><Relationship Id="rId5" Type="http://schemas.openxmlformats.org/officeDocument/2006/relationships/ctrlProp" Target="../ctrlProps/ctrlProp54.xml"/><Relationship Id="rId10" Type="http://schemas.openxmlformats.org/officeDocument/2006/relationships/ctrlProp" Target="../ctrlProps/ctrlProp59.xml"/><Relationship Id="rId4" Type="http://schemas.openxmlformats.org/officeDocument/2006/relationships/ctrlProp" Target="../ctrlProps/ctrlProp53.xml"/><Relationship Id="rId9" Type="http://schemas.openxmlformats.org/officeDocument/2006/relationships/ctrlProp" Target="../ctrlProps/ctrlProp5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5.xml"/><Relationship Id="rId3" Type="http://schemas.openxmlformats.org/officeDocument/2006/relationships/vmlDrawing" Target="../drawings/vmlDrawing3.vml"/><Relationship Id="rId7" Type="http://schemas.openxmlformats.org/officeDocument/2006/relationships/ctrlProp" Target="../ctrlProps/ctrlProp64.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28"/>
  <sheetViews>
    <sheetView view="pageBreakPreview" zoomScaleNormal="100" zoomScaleSheetLayoutView="100" workbookViewId="0">
      <selection activeCell="C12" sqref="C12"/>
    </sheetView>
  </sheetViews>
  <sheetFormatPr defaultColWidth="9" defaultRowHeight="13" x14ac:dyDescent="0.2"/>
  <cols>
    <col min="1" max="1" width="5.453125" style="3" customWidth="1"/>
    <col min="2" max="2" width="25.90625" style="3" customWidth="1"/>
    <col min="3" max="3" width="30.90625" style="3" customWidth="1"/>
    <col min="4" max="4" width="16.08984375" style="3" customWidth="1"/>
    <col min="5" max="5" width="20.90625" style="3" customWidth="1"/>
    <col min="6" max="9" width="9" style="3"/>
    <col min="10" max="10" width="28.90625" style="3" customWidth="1"/>
    <col min="11" max="11" width="10.453125" style="3" bestFit="1" customWidth="1"/>
    <col min="12" max="16384" width="9" style="3"/>
  </cols>
  <sheetData>
    <row r="1" spans="1:11" ht="14" x14ac:dyDescent="0.2">
      <c r="A1" s="20"/>
      <c r="B1" s="20"/>
      <c r="C1" s="21"/>
      <c r="D1" s="20"/>
      <c r="E1" s="21"/>
      <c r="F1" s="1"/>
      <c r="G1" s="1"/>
      <c r="H1" s="1"/>
      <c r="I1" s="1"/>
      <c r="J1" s="1"/>
      <c r="K1" s="1"/>
    </row>
    <row r="2" spans="1:11" ht="14.5" thickBot="1" x14ac:dyDescent="0.25">
      <c r="A2" s="20"/>
      <c r="B2" s="22" t="s">
        <v>63</v>
      </c>
      <c r="C2" s="22" t="s">
        <v>17</v>
      </c>
      <c r="D2" s="22" t="s">
        <v>64</v>
      </c>
      <c r="E2" s="34" t="s">
        <v>111</v>
      </c>
      <c r="F2" s="1"/>
      <c r="G2" s="1"/>
      <c r="H2" s="1"/>
      <c r="I2" s="1"/>
      <c r="J2" s="1"/>
      <c r="K2" s="192"/>
    </row>
    <row r="3" spans="1:11" ht="14.5" thickBot="1" x14ac:dyDescent="0.25">
      <c r="A3" s="20"/>
      <c r="B3" s="23">
        <f ca="1">TODAY()</f>
        <v>46126</v>
      </c>
      <c r="C3" s="179" t="s">
        <v>231</v>
      </c>
      <c r="D3" s="179" t="s">
        <v>232</v>
      </c>
      <c r="E3" s="180" t="s">
        <v>233</v>
      </c>
      <c r="F3" s="4"/>
      <c r="G3" s="1"/>
      <c r="H3" s="1"/>
      <c r="I3" s="1"/>
      <c r="J3" s="1"/>
      <c r="K3" s="220" t="s">
        <v>65</v>
      </c>
    </row>
    <row r="4" spans="1:11" ht="14" x14ac:dyDescent="0.2">
      <c r="A4" s="20"/>
      <c r="B4" s="20"/>
      <c r="C4" s="21"/>
      <c r="D4" s="20"/>
      <c r="E4" s="21"/>
      <c r="F4" s="1"/>
      <c r="G4" s="1"/>
      <c r="H4" s="1"/>
      <c r="I4" s="1"/>
      <c r="J4" s="1"/>
      <c r="K4" s="220" t="s">
        <v>66</v>
      </c>
    </row>
    <row r="5" spans="1:11" ht="14" x14ac:dyDescent="0.2">
      <c r="A5" s="20"/>
      <c r="B5" s="20"/>
      <c r="C5" s="21"/>
      <c r="D5" s="20"/>
      <c r="E5" s="21"/>
      <c r="F5" s="1"/>
      <c r="G5" s="1"/>
      <c r="H5" s="1"/>
      <c r="I5" s="1"/>
      <c r="J5" s="1"/>
      <c r="K5" s="5">
        <f ca="1">TODAY()</f>
        <v>46126</v>
      </c>
    </row>
    <row r="6" spans="1:11" ht="14" x14ac:dyDescent="0.2">
      <c r="A6" s="20"/>
      <c r="B6" s="20"/>
      <c r="C6" s="21"/>
      <c r="D6" s="20"/>
      <c r="E6" s="21"/>
      <c r="F6" s="1"/>
      <c r="G6" s="1"/>
      <c r="H6" s="1"/>
      <c r="I6" s="1"/>
      <c r="J6" s="1"/>
      <c r="K6" s="1"/>
    </row>
    <row r="7" spans="1:11" ht="14" x14ac:dyDescent="0.2">
      <c r="A7" s="20"/>
      <c r="B7" s="20"/>
      <c r="C7" s="21"/>
      <c r="D7" s="20"/>
      <c r="E7" s="21"/>
      <c r="F7" s="1"/>
      <c r="G7" s="1"/>
      <c r="H7" s="1"/>
      <c r="I7" s="1"/>
      <c r="J7" s="1"/>
      <c r="K7" s="1"/>
    </row>
    <row r="8" spans="1:11" ht="14" x14ac:dyDescent="0.2">
      <c r="A8" s="20"/>
      <c r="B8" s="20"/>
      <c r="C8" s="21"/>
      <c r="D8" s="20"/>
      <c r="E8" s="21"/>
      <c r="F8" s="1"/>
      <c r="G8" s="1"/>
      <c r="H8" s="1"/>
      <c r="I8" s="1"/>
      <c r="J8" s="1"/>
      <c r="K8" s="1"/>
    </row>
    <row r="9" spans="1:11" ht="14" x14ac:dyDescent="0.2">
      <c r="A9" s="20"/>
      <c r="B9" s="20"/>
      <c r="C9" s="21"/>
      <c r="D9" s="20"/>
      <c r="E9" s="20"/>
      <c r="F9" s="1"/>
      <c r="G9" s="1"/>
      <c r="H9" s="1"/>
      <c r="I9" s="1"/>
      <c r="J9" s="1"/>
      <c r="K9" s="1"/>
    </row>
    <row r="10" spans="1:11" ht="14.5" thickBot="1" x14ac:dyDescent="0.25">
      <c r="A10" s="20"/>
      <c r="B10" s="20"/>
      <c r="C10" s="21"/>
      <c r="D10" s="20"/>
      <c r="E10" s="20"/>
      <c r="F10" s="1"/>
      <c r="G10" s="1"/>
      <c r="H10" s="1"/>
      <c r="I10" s="1"/>
      <c r="J10" s="1"/>
      <c r="K10" s="1"/>
    </row>
    <row r="11" spans="1:11" ht="14" x14ac:dyDescent="0.2">
      <c r="A11" s="20"/>
      <c r="B11" s="24" t="s">
        <v>67</v>
      </c>
      <c r="C11" s="178" t="s">
        <v>234</v>
      </c>
      <c r="D11" s="20"/>
      <c r="E11" s="20"/>
      <c r="F11" s="1"/>
      <c r="G11" s="1"/>
      <c r="H11" s="1"/>
      <c r="I11" s="1"/>
      <c r="J11" s="1"/>
      <c r="K11" s="1"/>
    </row>
    <row r="12" spans="1:11" ht="14" x14ac:dyDescent="0.2">
      <c r="A12" s="20"/>
      <c r="B12" s="26" t="s">
        <v>18</v>
      </c>
      <c r="C12" s="27"/>
      <c r="D12" s="20"/>
      <c r="E12" s="20"/>
      <c r="F12" s="1"/>
      <c r="G12" s="1"/>
      <c r="H12" s="1"/>
      <c r="I12" s="1"/>
      <c r="J12" s="1"/>
      <c r="K12" s="1"/>
    </row>
    <row r="13" spans="1:11" ht="14" x14ac:dyDescent="0.2">
      <c r="A13" s="20"/>
      <c r="B13" s="28" t="s">
        <v>68</v>
      </c>
      <c r="C13" s="146"/>
      <c r="D13" s="20"/>
      <c r="E13" s="20"/>
      <c r="F13" s="1"/>
      <c r="G13" s="1"/>
      <c r="H13" s="1"/>
      <c r="I13" s="1"/>
      <c r="J13" s="1"/>
      <c r="K13" s="1"/>
    </row>
    <row r="14" spans="1:11" ht="14" x14ac:dyDescent="0.2">
      <c r="A14" s="20"/>
      <c r="B14" s="26" t="s">
        <v>69</v>
      </c>
      <c r="C14" s="189"/>
      <c r="D14" s="20"/>
      <c r="E14" s="20"/>
      <c r="F14" s="1"/>
      <c r="G14" s="1"/>
      <c r="H14" s="1"/>
      <c r="I14" s="1"/>
      <c r="J14" s="27"/>
      <c r="K14" s="1"/>
    </row>
    <row r="15" spans="1:11" ht="14.5" thickBot="1" x14ac:dyDescent="0.25">
      <c r="A15" s="20"/>
      <c r="B15" s="29"/>
      <c r="C15" s="30"/>
      <c r="D15" s="20"/>
      <c r="E15" s="20"/>
      <c r="F15" s="1"/>
      <c r="G15" s="1"/>
      <c r="H15" s="1"/>
      <c r="I15" s="1"/>
      <c r="J15" s="1"/>
      <c r="K15" s="1"/>
    </row>
    <row r="16" spans="1:11" ht="14.5" thickBot="1" x14ac:dyDescent="0.25">
      <c r="A16" s="20"/>
      <c r="B16" s="20"/>
      <c r="C16" s="21"/>
      <c r="D16" s="20"/>
      <c r="E16" s="20"/>
      <c r="F16" s="1"/>
      <c r="G16" s="1"/>
      <c r="H16" s="1"/>
      <c r="I16" s="1"/>
      <c r="J16" s="1"/>
      <c r="K16" s="1"/>
    </row>
    <row r="17" spans="1:11" ht="14.5" thickBot="1" x14ac:dyDescent="0.25">
      <c r="A17" s="20"/>
      <c r="B17" s="143" t="s">
        <v>351</v>
      </c>
      <c r="C17" s="144"/>
      <c r="D17" s="20"/>
      <c r="E17" s="20"/>
      <c r="F17" s="1"/>
      <c r="G17" s="1"/>
      <c r="H17" s="1"/>
      <c r="I17" s="1"/>
      <c r="J17" s="1"/>
      <c r="K17" s="1"/>
    </row>
    <row r="18" spans="1:11" ht="14" x14ac:dyDescent="0.2">
      <c r="A18" s="20"/>
      <c r="B18" s="20"/>
      <c r="C18" s="21"/>
      <c r="D18" s="20"/>
      <c r="E18" s="20"/>
      <c r="F18" s="1"/>
      <c r="G18" s="1"/>
      <c r="H18" s="1"/>
      <c r="I18" s="1"/>
      <c r="J18" s="1"/>
      <c r="K18" s="1"/>
    </row>
    <row r="19" spans="1:11" ht="14.5" thickBot="1" x14ac:dyDescent="0.25">
      <c r="A19" s="20"/>
      <c r="B19" s="20"/>
      <c r="C19" s="21"/>
      <c r="D19" s="20"/>
      <c r="E19" s="20"/>
      <c r="F19" s="1"/>
      <c r="G19" s="1"/>
      <c r="H19" s="1"/>
      <c r="I19" s="1"/>
      <c r="J19" s="1"/>
      <c r="K19" s="1"/>
    </row>
    <row r="20" spans="1:11" ht="14" x14ac:dyDescent="0.2">
      <c r="A20" s="20"/>
      <c r="B20" s="31" t="s">
        <v>70</v>
      </c>
      <c r="C20" s="25"/>
      <c r="D20" s="20"/>
      <c r="E20" s="32"/>
      <c r="F20" s="1"/>
      <c r="G20" s="1"/>
      <c r="H20" s="1"/>
      <c r="I20" s="1"/>
      <c r="J20" s="1"/>
      <c r="K20" s="1"/>
    </row>
    <row r="21" spans="1:11" ht="14" x14ac:dyDescent="0.2">
      <c r="A21" s="20"/>
      <c r="B21" s="26" t="s">
        <v>12</v>
      </c>
      <c r="C21" s="27" t="s">
        <v>230</v>
      </c>
      <c r="D21" s="20"/>
      <c r="E21" s="20"/>
      <c r="F21" s="1"/>
      <c r="G21" s="1"/>
      <c r="H21" s="1"/>
      <c r="I21" s="1"/>
      <c r="J21" s="1"/>
      <c r="K21" s="1"/>
    </row>
    <row r="22" spans="1:11" ht="14" x14ac:dyDescent="0.2">
      <c r="A22" s="20"/>
      <c r="B22" s="28"/>
      <c r="C22" s="33"/>
      <c r="D22" s="20"/>
      <c r="E22" s="32"/>
      <c r="F22" s="1"/>
      <c r="G22" s="1"/>
      <c r="H22" s="1"/>
      <c r="I22" s="1"/>
      <c r="J22" s="1"/>
      <c r="K22" s="1"/>
    </row>
    <row r="23" spans="1:11" ht="14" x14ac:dyDescent="0.2">
      <c r="A23" s="20"/>
      <c r="B23" s="26" t="s">
        <v>71</v>
      </c>
      <c r="C23" s="35" t="s">
        <v>229</v>
      </c>
      <c r="D23" s="20"/>
      <c r="E23" s="32"/>
      <c r="F23" s="1"/>
      <c r="G23" s="1"/>
      <c r="H23" s="1"/>
      <c r="I23" s="1"/>
      <c r="J23" s="1"/>
      <c r="K23" s="1"/>
    </row>
    <row r="24" spans="1:11" ht="14.5" thickBot="1" x14ac:dyDescent="0.25">
      <c r="A24" s="20"/>
      <c r="B24" s="29"/>
      <c r="C24" s="30"/>
      <c r="D24" s="20"/>
      <c r="E24" s="20"/>
      <c r="F24" s="1"/>
      <c r="G24" s="1"/>
      <c r="H24" s="1"/>
      <c r="I24" s="1"/>
      <c r="J24" s="1"/>
      <c r="K24" s="1"/>
    </row>
    <row r="25" spans="1:11" ht="14" x14ac:dyDescent="0.2">
      <c r="A25" s="20"/>
      <c r="B25" s="20"/>
      <c r="C25" s="21"/>
      <c r="D25" s="20"/>
      <c r="E25" s="20"/>
      <c r="F25" s="1"/>
      <c r="G25" s="1"/>
      <c r="H25" s="1"/>
      <c r="I25" s="1"/>
      <c r="J25" s="1"/>
      <c r="K25" s="1"/>
    </row>
    <row r="26" spans="1:11" ht="14" x14ac:dyDescent="0.2">
      <c r="A26" s="20"/>
      <c r="B26" s="20"/>
      <c r="C26" s="21"/>
      <c r="D26" s="20"/>
      <c r="E26" s="20"/>
      <c r="F26" s="1"/>
      <c r="G26" s="1"/>
      <c r="H26" s="1"/>
      <c r="I26" s="1"/>
      <c r="J26" s="1"/>
      <c r="K26" s="1"/>
    </row>
    <row r="27" spans="1:11" x14ac:dyDescent="0.2">
      <c r="A27" s="1"/>
      <c r="B27" s="1"/>
      <c r="C27" s="2"/>
      <c r="D27" s="1"/>
      <c r="E27" s="2"/>
      <c r="F27" s="1"/>
      <c r="G27" s="1"/>
      <c r="H27" s="1"/>
      <c r="I27" s="1"/>
      <c r="J27" s="1"/>
      <c r="K27" s="1"/>
    </row>
    <row r="28" spans="1:11" x14ac:dyDescent="0.2">
      <c r="A28" s="1"/>
      <c r="B28" s="1"/>
      <c r="C28" s="2"/>
      <c r="D28" s="1"/>
      <c r="E28" s="2"/>
      <c r="F28" s="1"/>
      <c r="G28" s="1"/>
      <c r="H28" s="1"/>
      <c r="I28" s="1"/>
      <c r="J28" s="1"/>
      <c r="K28" s="1"/>
    </row>
  </sheetData>
  <phoneticPr fontId="2"/>
  <dataValidations disablePrompts="1" count="1">
    <dataValidation type="list" allowBlank="1" showInputMessage="1" sqref="D3">
      <formula1>$K$3:$K$4</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J42"/>
  <sheetViews>
    <sheetView view="pageBreakPreview" topLeftCell="A25" zoomScaleNormal="100" zoomScaleSheetLayoutView="100" workbookViewId="0">
      <selection activeCell="B3" sqref="B3:E3"/>
    </sheetView>
  </sheetViews>
  <sheetFormatPr defaultColWidth="9" defaultRowHeight="13" x14ac:dyDescent="0.2"/>
  <cols>
    <col min="1" max="1" width="9.08984375" style="3" customWidth="1"/>
    <col min="2" max="2" width="12.08984375" style="3" customWidth="1"/>
    <col min="3" max="3" width="9" style="3"/>
    <col min="4" max="4" width="6" style="3" customWidth="1"/>
    <col min="5" max="5" width="8.08984375" style="3" customWidth="1"/>
    <col min="6" max="6" width="7.453125" style="3" customWidth="1"/>
    <col min="7" max="7" width="6.453125" style="3" customWidth="1"/>
    <col min="8" max="8" width="5" style="3" customWidth="1"/>
    <col min="9" max="9" width="26.6328125" style="3" customWidth="1"/>
    <col min="10" max="10" width="9" style="3" hidden="1" customWidth="1"/>
    <col min="11" max="16384" width="9" style="3"/>
  </cols>
  <sheetData>
    <row r="1" spans="1:10" ht="19" x14ac:dyDescent="0.2">
      <c r="B1" s="51" t="s">
        <v>141</v>
      </c>
    </row>
    <row r="3" spans="1:10" s="7" customFormat="1" ht="16.5" x14ac:dyDescent="0.2">
      <c r="A3" s="7" t="s">
        <v>124</v>
      </c>
      <c r="B3" s="574"/>
      <c r="C3" s="575"/>
      <c r="D3" s="575"/>
      <c r="E3" s="576"/>
    </row>
    <row r="4" spans="1:10" s="7" customFormat="1" ht="16.5" x14ac:dyDescent="0.2">
      <c r="B4" s="9" t="s">
        <v>140</v>
      </c>
      <c r="C4" s="49"/>
      <c r="D4" s="49"/>
    </row>
    <row r="5" spans="1:10" s="7" customFormat="1" ht="17.25" customHeight="1" x14ac:dyDescent="0.2">
      <c r="B5" s="573" t="s">
        <v>354</v>
      </c>
      <c r="C5" s="573"/>
      <c r="D5" s="573"/>
      <c r="E5" s="573"/>
    </row>
    <row r="6" spans="1:10" s="7" customFormat="1" ht="16.5" x14ac:dyDescent="0.2"/>
    <row r="7" spans="1:10" s="7" customFormat="1" ht="16.5" x14ac:dyDescent="0.2"/>
    <row r="8" spans="1:10" s="7" customFormat="1" ht="16.5" x14ac:dyDescent="0.2">
      <c r="A8" s="7" t="s">
        <v>125</v>
      </c>
      <c r="B8" s="583">
        <f>入力用!C12</f>
        <v>0</v>
      </c>
      <c r="C8" s="584"/>
      <c r="D8" s="584"/>
      <c r="F8" s="7" t="s">
        <v>126</v>
      </c>
      <c r="H8" s="585">
        <f ca="1">TODAY()</f>
        <v>46126</v>
      </c>
      <c r="I8" s="585"/>
    </row>
    <row r="9" spans="1:10" s="7" customFormat="1" ht="16.5" x14ac:dyDescent="0.2">
      <c r="B9" s="586">
        <f>入力用!C13</f>
        <v>0</v>
      </c>
      <c r="C9" s="586"/>
      <c r="D9" s="586"/>
      <c r="F9" s="7" t="s">
        <v>127</v>
      </c>
      <c r="H9" s="582" t="s">
        <v>236</v>
      </c>
      <c r="I9" s="582"/>
      <c r="J9" s="582"/>
    </row>
    <row r="10" spans="1:10" s="7" customFormat="1" ht="16.5" x14ac:dyDescent="0.2">
      <c r="B10" s="579">
        <f>入力用!C14</f>
        <v>0</v>
      </c>
      <c r="C10" s="580"/>
      <c r="D10" s="580"/>
      <c r="F10" s="7" t="s">
        <v>128</v>
      </c>
      <c r="H10" s="46" t="s">
        <v>237</v>
      </c>
    </row>
    <row r="11" spans="1:10" s="7" customFormat="1" ht="16.5" x14ac:dyDescent="0.2">
      <c r="A11" s="9" t="s">
        <v>135</v>
      </c>
      <c r="C11" s="580"/>
      <c r="D11" s="580"/>
      <c r="F11" s="7" t="s">
        <v>238</v>
      </c>
    </row>
    <row r="12" spans="1:10" s="7" customFormat="1" ht="16.5" x14ac:dyDescent="0.2">
      <c r="B12" s="581" t="s">
        <v>345</v>
      </c>
      <c r="C12" s="581"/>
      <c r="D12" s="581"/>
      <c r="F12" s="581"/>
      <c r="G12" s="581"/>
      <c r="H12" s="581"/>
      <c r="I12" s="581"/>
      <c r="J12" s="581"/>
    </row>
    <row r="13" spans="1:10" s="7" customFormat="1" ht="16.5" x14ac:dyDescent="0.2">
      <c r="B13" s="581" t="s">
        <v>346</v>
      </c>
      <c r="C13" s="581"/>
      <c r="D13" s="581"/>
    </row>
    <row r="14" spans="1:10" s="7" customFormat="1" ht="16.5" x14ac:dyDescent="0.2"/>
    <row r="15" spans="1:10" s="7" customFormat="1" ht="16.5" x14ac:dyDescent="0.2">
      <c r="A15" s="47"/>
      <c r="B15" s="50"/>
      <c r="C15" s="50"/>
    </row>
    <row r="16" spans="1:10" s="7" customFormat="1" ht="16.5" x14ac:dyDescent="0.2">
      <c r="A16" s="7" t="s">
        <v>131</v>
      </c>
      <c r="C16" s="8"/>
      <c r="D16" s="330" t="s">
        <v>352</v>
      </c>
      <c r="E16" s="50">
        <f>入力用!C17</f>
        <v>0</v>
      </c>
    </row>
    <row r="17" spans="1:9" s="7" customFormat="1" ht="16.5" x14ac:dyDescent="0.2"/>
    <row r="18" spans="1:9" s="7" customFormat="1" ht="16.5" x14ac:dyDescent="0.2">
      <c r="A18" s="167" t="s">
        <v>132</v>
      </c>
      <c r="B18" s="167"/>
      <c r="C18" s="167"/>
      <c r="D18" s="167"/>
      <c r="E18" s="167"/>
    </row>
    <row r="19" spans="1:9" s="7" customFormat="1" ht="16.5" x14ac:dyDescent="0.2">
      <c r="A19" s="167" t="s">
        <v>239</v>
      </c>
      <c r="B19" s="167"/>
      <c r="C19" s="167"/>
      <c r="D19" s="167"/>
      <c r="E19" s="167" t="s">
        <v>142</v>
      </c>
      <c r="F19" s="577">
        <f ca="1">入力用!B3</f>
        <v>46126</v>
      </c>
      <c r="G19" s="577"/>
      <c r="H19" s="577"/>
      <c r="I19" s="578"/>
    </row>
    <row r="20" spans="1:9" s="7" customFormat="1" ht="16.5" x14ac:dyDescent="0.2">
      <c r="A20" s="167" t="s">
        <v>240</v>
      </c>
      <c r="B20" s="167"/>
      <c r="C20" s="167"/>
      <c r="D20" s="167"/>
      <c r="E20" s="167"/>
    </row>
    <row r="21" spans="1:9" s="7" customFormat="1" ht="16.5" x14ac:dyDescent="0.2">
      <c r="A21" s="167"/>
      <c r="B21" s="167" t="s">
        <v>241</v>
      </c>
      <c r="C21" s="167"/>
      <c r="D21" s="167"/>
      <c r="E21" s="167" t="s">
        <v>133</v>
      </c>
      <c r="F21" s="7" t="s">
        <v>294</v>
      </c>
    </row>
    <row r="22" spans="1:9" s="7" customFormat="1" ht="16.5" x14ac:dyDescent="0.2">
      <c r="A22" s="167" t="s">
        <v>242</v>
      </c>
      <c r="B22" s="167"/>
      <c r="C22" s="167"/>
      <c r="D22" s="167"/>
      <c r="E22" s="167"/>
    </row>
    <row r="23" spans="1:9" s="7" customFormat="1" ht="16.5" x14ac:dyDescent="0.2">
      <c r="A23" s="167"/>
      <c r="B23" s="167" t="s">
        <v>243</v>
      </c>
      <c r="C23" s="167"/>
      <c r="D23" s="167"/>
      <c r="E23" s="167"/>
      <c r="G23" s="162"/>
    </row>
    <row r="24" spans="1:9" s="7" customFormat="1" ht="16.5" x14ac:dyDescent="0.2">
      <c r="A24" s="167"/>
      <c r="B24" s="167" t="s">
        <v>244</v>
      </c>
      <c r="C24" s="167"/>
      <c r="D24" s="167"/>
      <c r="E24" s="167"/>
      <c r="G24" s="162"/>
    </row>
    <row r="25" spans="1:9" s="7" customFormat="1" ht="16.5" x14ac:dyDescent="0.2">
      <c r="A25" s="167"/>
      <c r="B25" s="167" t="s">
        <v>245</v>
      </c>
      <c r="C25" s="167"/>
      <c r="D25" s="167"/>
      <c r="G25" s="162"/>
    </row>
    <row r="26" spans="1:9" s="7" customFormat="1" ht="16.5" x14ac:dyDescent="0.2">
      <c r="A26" s="167"/>
      <c r="B26" s="167" t="s">
        <v>246</v>
      </c>
      <c r="C26" s="167"/>
      <c r="D26" s="167"/>
      <c r="E26" s="167"/>
      <c r="G26" s="162"/>
    </row>
    <row r="27" spans="1:9" s="7" customFormat="1" ht="16.5" x14ac:dyDescent="0.2">
      <c r="A27" s="167"/>
      <c r="B27" s="167" t="s">
        <v>247</v>
      </c>
      <c r="C27" s="167"/>
      <c r="D27" s="216" t="s">
        <v>134</v>
      </c>
      <c r="E27" s="167"/>
      <c r="I27" s="8" t="s">
        <v>139</v>
      </c>
    </row>
    <row r="28" spans="1:9" s="7" customFormat="1" ht="16.5" x14ac:dyDescent="0.2">
      <c r="A28" s="167" t="s">
        <v>248</v>
      </c>
      <c r="B28" s="167"/>
      <c r="C28" s="167"/>
      <c r="D28" s="167"/>
      <c r="E28" s="167"/>
    </row>
    <row r="29" spans="1:9" s="7" customFormat="1" ht="16.5" x14ac:dyDescent="0.2">
      <c r="A29" s="167"/>
      <c r="B29" s="167" t="s">
        <v>249</v>
      </c>
      <c r="C29" s="167"/>
      <c r="D29" s="167"/>
      <c r="E29" s="167"/>
    </row>
    <row r="30" spans="1:9" s="7" customFormat="1" ht="16.5" x14ac:dyDescent="0.2">
      <c r="A30" s="167"/>
      <c r="B30" s="167" t="s">
        <v>250</v>
      </c>
      <c r="C30" s="167"/>
      <c r="D30" s="167"/>
      <c r="E30" s="167"/>
    </row>
    <row r="31" spans="1:9" s="7" customFormat="1" ht="16.5" x14ac:dyDescent="0.2">
      <c r="A31" s="7" t="s">
        <v>247</v>
      </c>
    </row>
    <row r="32" spans="1:9" x14ac:dyDescent="0.2">
      <c r="A32" s="564"/>
      <c r="B32" s="565"/>
      <c r="C32" s="565"/>
      <c r="D32" s="565"/>
      <c r="E32" s="565"/>
      <c r="F32" s="565"/>
      <c r="G32" s="565"/>
      <c r="H32" s="565"/>
      <c r="I32" s="566"/>
    </row>
    <row r="33" spans="1:9" x14ac:dyDescent="0.2">
      <c r="A33" s="567"/>
      <c r="B33" s="568"/>
      <c r="C33" s="568"/>
      <c r="D33" s="568"/>
      <c r="E33" s="568"/>
      <c r="F33" s="568"/>
      <c r="G33" s="568"/>
      <c r="H33" s="568"/>
      <c r="I33" s="569"/>
    </row>
    <row r="34" spans="1:9" ht="54.75" customHeight="1" x14ac:dyDescent="0.2">
      <c r="A34" s="570"/>
      <c r="B34" s="571"/>
      <c r="C34" s="571"/>
      <c r="D34" s="571"/>
      <c r="E34" s="571"/>
      <c r="F34" s="571"/>
      <c r="G34" s="571"/>
      <c r="H34" s="571"/>
      <c r="I34" s="572"/>
    </row>
    <row r="35" spans="1:9" ht="11.25" customHeight="1" x14ac:dyDescent="0.2"/>
    <row r="36" spans="1:9" ht="16.5" x14ac:dyDescent="0.2">
      <c r="A36" s="7" t="s">
        <v>136</v>
      </c>
      <c r="B36" s="7" t="s">
        <v>137</v>
      </c>
      <c r="C36" s="7"/>
      <c r="D36" s="7" t="s">
        <v>138</v>
      </c>
      <c r="E36" s="7"/>
    </row>
    <row r="37" spans="1:9" x14ac:dyDescent="0.2">
      <c r="A37" s="564"/>
      <c r="B37" s="565"/>
      <c r="C37" s="565"/>
      <c r="D37" s="565"/>
      <c r="E37" s="565"/>
      <c r="F37" s="565"/>
      <c r="G37" s="565"/>
      <c r="H37" s="565"/>
      <c r="I37" s="566"/>
    </row>
    <row r="38" spans="1:9" x14ac:dyDescent="0.2">
      <c r="A38" s="567"/>
      <c r="B38" s="568"/>
      <c r="C38" s="568"/>
      <c r="D38" s="568"/>
      <c r="E38" s="568"/>
      <c r="F38" s="568"/>
      <c r="G38" s="568"/>
      <c r="H38" s="568"/>
      <c r="I38" s="569"/>
    </row>
    <row r="39" spans="1:9" x14ac:dyDescent="0.2">
      <c r="A39" s="567"/>
      <c r="B39" s="568"/>
      <c r="C39" s="568"/>
      <c r="D39" s="568"/>
      <c r="E39" s="568"/>
      <c r="F39" s="568"/>
      <c r="G39" s="568"/>
      <c r="H39" s="568"/>
      <c r="I39" s="569"/>
    </row>
    <row r="40" spans="1:9" x14ac:dyDescent="0.2">
      <c r="A40" s="567"/>
      <c r="B40" s="568"/>
      <c r="C40" s="568"/>
      <c r="D40" s="568"/>
      <c r="E40" s="568"/>
      <c r="F40" s="568"/>
      <c r="G40" s="568"/>
      <c r="H40" s="568"/>
      <c r="I40" s="569"/>
    </row>
    <row r="41" spans="1:9" x14ac:dyDescent="0.2">
      <c r="A41" s="567"/>
      <c r="B41" s="568"/>
      <c r="C41" s="568"/>
      <c r="D41" s="568"/>
      <c r="E41" s="568"/>
      <c r="F41" s="568"/>
      <c r="G41" s="568"/>
      <c r="H41" s="568"/>
      <c r="I41" s="569"/>
    </row>
    <row r="42" spans="1:9" ht="12.75" customHeight="1" x14ac:dyDescent="0.2">
      <c r="A42" s="570"/>
      <c r="B42" s="571"/>
      <c r="C42" s="571"/>
      <c r="D42" s="571"/>
      <c r="E42" s="571"/>
      <c r="F42" s="571"/>
      <c r="G42" s="571"/>
      <c r="H42" s="571"/>
      <c r="I42" s="572"/>
    </row>
  </sheetData>
  <mergeCells count="14">
    <mergeCell ref="A32:I34"/>
    <mergeCell ref="A37:I42"/>
    <mergeCell ref="B5:E5"/>
    <mergeCell ref="B3:E3"/>
    <mergeCell ref="F19:I19"/>
    <mergeCell ref="B10:D10"/>
    <mergeCell ref="C11:D11"/>
    <mergeCell ref="F12:J12"/>
    <mergeCell ref="H9:J9"/>
    <mergeCell ref="B8:D8"/>
    <mergeCell ref="H8:I8"/>
    <mergeCell ref="B9:D9"/>
    <mergeCell ref="B12:D12"/>
    <mergeCell ref="B13:D13"/>
  </mergeCells>
  <phoneticPr fontId="11"/>
  <pageMargins left="0.7" right="0.7" top="0.75" bottom="0.75" header="0.3" footer="0.3"/>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507" r:id="rId4" name="Check Box 315">
              <controlPr defaultSize="0" autoFill="0" autoLine="0" autoPict="0">
                <anchor>
                  <from>
                    <xdr:col>7</xdr:col>
                    <xdr:colOff>88900</xdr:colOff>
                    <xdr:row>7</xdr:row>
                    <xdr:rowOff>190500</xdr:rowOff>
                  </from>
                  <to>
                    <xdr:col>8</xdr:col>
                    <xdr:colOff>6350</xdr:colOff>
                    <xdr:row>9</xdr:row>
                    <xdr:rowOff>12700</xdr:rowOff>
                  </to>
                </anchor>
              </controlPr>
            </control>
          </mc:Choice>
        </mc:AlternateContent>
        <mc:AlternateContent xmlns:mc="http://schemas.openxmlformats.org/markup-compatibility/2006">
          <mc:Choice Requires="x14">
            <control shapeId="8508" r:id="rId5" name="Check Box 316">
              <controlPr defaultSize="0" autoFill="0" autoLine="0" autoPict="0">
                <anchor>
                  <from>
                    <xdr:col>8</xdr:col>
                    <xdr:colOff>273050</xdr:colOff>
                    <xdr:row>7</xdr:row>
                    <xdr:rowOff>190500</xdr:rowOff>
                  </from>
                  <to>
                    <xdr:col>8</xdr:col>
                    <xdr:colOff>527050</xdr:colOff>
                    <xdr:row>9</xdr:row>
                    <xdr:rowOff>12700</xdr:rowOff>
                  </to>
                </anchor>
              </controlPr>
            </control>
          </mc:Choice>
        </mc:AlternateContent>
        <mc:AlternateContent xmlns:mc="http://schemas.openxmlformats.org/markup-compatibility/2006">
          <mc:Choice Requires="x14">
            <control shapeId="8509" r:id="rId6" name="Check Box 317">
              <controlPr defaultSize="0" autoFill="0" autoLine="0" autoPict="0">
                <anchor>
                  <from>
                    <xdr:col>8</xdr:col>
                    <xdr:colOff>831850</xdr:colOff>
                    <xdr:row>7</xdr:row>
                    <xdr:rowOff>190500</xdr:rowOff>
                  </from>
                  <to>
                    <xdr:col>8</xdr:col>
                    <xdr:colOff>1073150</xdr:colOff>
                    <xdr:row>9</xdr:row>
                    <xdr:rowOff>12700</xdr:rowOff>
                  </to>
                </anchor>
              </controlPr>
            </control>
          </mc:Choice>
        </mc:AlternateContent>
        <mc:AlternateContent xmlns:mc="http://schemas.openxmlformats.org/markup-compatibility/2006">
          <mc:Choice Requires="x14">
            <control shapeId="8510" r:id="rId7" name="Check Box 318">
              <controlPr defaultSize="0" autoFill="0" autoLine="0" autoPict="0">
                <anchor>
                  <from>
                    <xdr:col>7</xdr:col>
                    <xdr:colOff>82550</xdr:colOff>
                    <xdr:row>8</xdr:row>
                    <xdr:rowOff>196850</xdr:rowOff>
                  </from>
                  <to>
                    <xdr:col>8</xdr:col>
                    <xdr:colOff>0</xdr:colOff>
                    <xdr:row>10</xdr:row>
                    <xdr:rowOff>25400</xdr:rowOff>
                  </to>
                </anchor>
              </controlPr>
            </control>
          </mc:Choice>
        </mc:AlternateContent>
        <mc:AlternateContent xmlns:mc="http://schemas.openxmlformats.org/markup-compatibility/2006">
          <mc:Choice Requires="x14">
            <control shapeId="8511" r:id="rId8" name="Check Box 319">
              <controlPr defaultSize="0" autoFill="0" autoLine="0" autoPict="0">
                <anchor>
                  <from>
                    <xdr:col>8</xdr:col>
                    <xdr:colOff>63500</xdr:colOff>
                    <xdr:row>8</xdr:row>
                    <xdr:rowOff>196850</xdr:rowOff>
                  </from>
                  <to>
                    <xdr:col>8</xdr:col>
                    <xdr:colOff>298450</xdr:colOff>
                    <xdr:row>10</xdr:row>
                    <xdr:rowOff>25400</xdr:rowOff>
                  </to>
                </anchor>
              </controlPr>
            </control>
          </mc:Choice>
        </mc:AlternateContent>
        <mc:AlternateContent xmlns:mc="http://schemas.openxmlformats.org/markup-compatibility/2006">
          <mc:Choice Requires="x14">
            <control shapeId="8512" r:id="rId9" name="Check Box 320">
              <controlPr defaultSize="0" autoFill="0" autoLine="0" autoPict="0">
                <anchor>
                  <from>
                    <xdr:col>8</xdr:col>
                    <xdr:colOff>800100</xdr:colOff>
                    <xdr:row>10</xdr:row>
                    <xdr:rowOff>0</xdr:rowOff>
                  </from>
                  <to>
                    <xdr:col>8</xdr:col>
                    <xdr:colOff>1041400</xdr:colOff>
                    <xdr:row>11</xdr:row>
                    <xdr:rowOff>31750</xdr:rowOff>
                  </to>
                </anchor>
              </controlPr>
            </control>
          </mc:Choice>
        </mc:AlternateContent>
        <mc:AlternateContent xmlns:mc="http://schemas.openxmlformats.org/markup-compatibility/2006">
          <mc:Choice Requires="x14">
            <control shapeId="8516" r:id="rId10" name="Check Box 324">
              <controlPr defaultSize="0" autoFill="0" autoLine="0" autoPict="0">
                <anchor>
                  <from>
                    <xdr:col>0</xdr:col>
                    <xdr:colOff>63500</xdr:colOff>
                    <xdr:row>17</xdr:row>
                    <xdr:rowOff>196850</xdr:rowOff>
                  </from>
                  <to>
                    <xdr:col>0</xdr:col>
                    <xdr:colOff>298450</xdr:colOff>
                    <xdr:row>19</xdr:row>
                    <xdr:rowOff>25400</xdr:rowOff>
                  </to>
                </anchor>
              </controlPr>
            </control>
          </mc:Choice>
        </mc:AlternateContent>
        <mc:AlternateContent xmlns:mc="http://schemas.openxmlformats.org/markup-compatibility/2006">
          <mc:Choice Requires="x14">
            <control shapeId="8517" r:id="rId11" name="Check Box 325">
              <controlPr defaultSize="0" autoFill="0" autoLine="0" autoPict="0">
                <anchor>
                  <from>
                    <xdr:col>0</xdr:col>
                    <xdr:colOff>63500</xdr:colOff>
                    <xdr:row>18</xdr:row>
                    <xdr:rowOff>196850</xdr:rowOff>
                  </from>
                  <to>
                    <xdr:col>0</xdr:col>
                    <xdr:colOff>298450</xdr:colOff>
                    <xdr:row>20</xdr:row>
                    <xdr:rowOff>25400</xdr:rowOff>
                  </to>
                </anchor>
              </controlPr>
            </control>
          </mc:Choice>
        </mc:AlternateContent>
        <mc:AlternateContent xmlns:mc="http://schemas.openxmlformats.org/markup-compatibility/2006">
          <mc:Choice Requires="x14">
            <control shapeId="8518" r:id="rId12" name="Check Box 326">
              <controlPr defaultSize="0" autoFill="0" autoLine="0" autoPict="0">
                <anchor>
                  <from>
                    <xdr:col>0</xdr:col>
                    <xdr:colOff>69850</xdr:colOff>
                    <xdr:row>20</xdr:row>
                    <xdr:rowOff>196850</xdr:rowOff>
                  </from>
                  <to>
                    <xdr:col>0</xdr:col>
                    <xdr:colOff>317500</xdr:colOff>
                    <xdr:row>22</xdr:row>
                    <xdr:rowOff>25400</xdr:rowOff>
                  </to>
                </anchor>
              </controlPr>
            </control>
          </mc:Choice>
        </mc:AlternateContent>
        <mc:AlternateContent xmlns:mc="http://schemas.openxmlformats.org/markup-compatibility/2006">
          <mc:Choice Requires="x14">
            <control shapeId="8519" r:id="rId13" name="Check Box 327">
              <controlPr defaultSize="0" autoFill="0" autoLine="0" autoPict="0">
                <anchor>
                  <from>
                    <xdr:col>1</xdr:col>
                    <xdr:colOff>31750</xdr:colOff>
                    <xdr:row>21</xdr:row>
                    <xdr:rowOff>196850</xdr:rowOff>
                  </from>
                  <to>
                    <xdr:col>1</xdr:col>
                    <xdr:colOff>279400</xdr:colOff>
                    <xdr:row>23</xdr:row>
                    <xdr:rowOff>25400</xdr:rowOff>
                  </to>
                </anchor>
              </controlPr>
            </control>
          </mc:Choice>
        </mc:AlternateContent>
        <mc:AlternateContent xmlns:mc="http://schemas.openxmlformats.org/markup-compatibility/2006">
          <mc:Choice Requires="x14">
            <control shapeId="8520" r:id="rId14" name="Check Box 328">
              <controlPr defaultSize="0" autoFill="0" autoLine="0" autoPict="0">
                <anchor>
                  <from>
                    <xdr:col>1</xdr:col>
                    <xdr:colOff>31750</xdr:colOff>
                    <xdr:row>22</xdr:row>
                    <xdr:rowOff>184150</xdr:rowOff>
                  </from>
                  <to>
                    <xdr:col>1</xdr:col>
                    <xdr:colOff>279400</xdr:colOff>
                    <xdr:row>24</xdr:row>
                    <xdr:rowOff>6350</xdr:rowOff>
                  </to>
                </anchor>
              </controlPr>
            </control>
          </mc:Choice>
        </mc:AlternateContent>
        <mc:AlternateContent xmlns:mc="http://schemas.openxmlformats.org/markup-compatibility/2006">
          <mc:Choice Requires="x14">
            <control shapeId="8521" r:id="rId15" name="Check Box 329">
              <controlPr defaultSize="0" autoFill="0" autoLine="0" autoPict="0">
                <anchor>
                  <from>
                    <xdr:col>1</xdr:col>
                    <xdr:colOff>31750</xdr:colOff>
                    <xdr:row>23</xdr:row>
                    <xdr:rowOff>196850</xdr:rowOff>
                  </from>
                  <to>
                    <xdr:col>1</xdr:col>
                    <xdr:colOff>279400</xdr:colOff>
                    <xdr:row>25</xdr:row>
                    <xdr:rowOff>25400</xdr:rowOff>
                  </to>
                </anchor>
              </controlPr>
            </control>
          </mc:Choice>
        </mc:AlternateContent>
        <mc:AlternateContent xmlns:mc="http://schemas.openxmlformats.org/markup-compatibility/2006">
          <mc:Choice Requires="x14">
            <control shapeId="8522" r:id="rId16" name="Check Box 330">
              <controlPr defaultSize="0" autoFill="0" autoLine="0" autoPict="0">
                <anchor>
                  <from>
                    <xdr:col>1</xdr:col>
                    <xdr:colOff>31750</xdr:colOff>
                    <xdr:row>24</xdr:row>
                    <xdr:rowOff>196850</xdr:rowOff>
                  </from>
                  <to>
                    <xdr:col>1</xdr:col>
                    <xdr:colOff>279400</xdr:colOff>
                    <xdr:row>26</xdr:row>
                    <xdr:rowOff>25400</xdr:rowOff>
                  </to>
                </anchor>
              </controlPr>
            </control>
          </mc:Choice>
        </mc:AlternateContent>
        <mc:AlternateContent xmlns:mc="http://schemas.openxmlformats.org/markup-compatibility/2006">
          <mc:Choice Requires="x14">
            <control shapeId="8523" r:id="rId17" name="Check Box 331">
              <controlPr defaultSize="0" autoFill="0" autoLine="0" autoPict="0">
                <anchor>
                  <from>
                    <xdr:col>1</xdr:col>
                    <xdr:colOff>31750</xdr:colOff>
                    <xdr:row>25</xdr:row>
                    <xdr:rowOff>184150</xdr:rowOff>
                  </from>
                  <to>
                    <xdr:col>1</xdr:col>
                    <xdr:colOff>279400</xdr:colOff>
                    <xdr:row>27</xdr:row>
                    <xdr:rowOff>6350</xdr:rowOff>
                  </to>
                </anchor>
              </controlPr>
            </control>
          </mc:Choice>
        </mc:AlternateContent>
        <mc:AlternateContent xmlns:mc="http://schemas.openxmlformats.org/markup-compatibility/2006">
          <mc:Choice Requires="x14">
            <control shapeId="8524" r:id="rId18" name="Check Box 332">
              <controlPr defaultSize="0" autoFill="0" autoLine="0" autoPict="0">
                <anchor>
                  <from>
                    <xdr:col>0</xdr:col>
                    <xdr:colOff>44450</xdr:colOff>
                    <xdr:row>26</xdr:row>
                    <xdr:rowOff>196850</xdr:rowOff>
                  </from>
                  <to>
                    <xdr:col>0</xdr:col>
                    <xdr:colOff>279400</xdr:colOff>
                    <xdr:row>28</xdr:row>
                    <xdr:rowOff>25400</xdr:rowOff>
                  </to>
                </anchor>
              </controlPr>
            </control>
          </mc:Choice>
        </mc:AlternateContent>
        <mc:AlternateContent xmlns:mc="http://schemas.openxmlformats.org/markup-compatibility/2006">
          <mc:Choice Requires="x14">
            <control shapeId="8525" r:id="rId19" name="Check Box 333">
              <controlPr defaultSize="0" autoFill="0" autoLine="0" autoPict="0">
                <anchor>
                  <from>
                    <xdr:col>1</xdr:col>
                    <xdr:colOff>31750</xdr:colOff>
                    <xdr:row>27</xdr:row>
                    <xdr:rowOff>190500</xdr:rowOff>
                  </from>
                  <to>
                    <xdr:col>1</xdr:col>
                    <xdr:colOff>279400</xdr:colOff>
                    <xdr:row>29</xdr:row>
                    <xdr:rowOff>12700</xdr:rowOff>
                  </to>
                </anchor>
              </controlPr>
            </control>
          </mc:Choice>
        </mc:AlternateContent>
        <mc:AlternateContent xmlns:mc="http://schemas.openxmlformats.org/markup-compatibility/2006">
          <mc:Choice Requires="x14">
            <control shapeId="8526" r:id="rId20" name="Check Box 334">
              <controlPr defaultSize="0" autoFill="0" autoLine="0" autoPict="0">
                <anchor>
                  <from>
                    <xdr:col>1</xdr:col>
                    <xdr:colOff>25400</xdr:colOff>
                    <xdr:row>28</xdr:row>
                    <xdr:rowOff>184150</xdr:rowOff>
                  </from>
                  <to>
                    <xdr:col>1</xdr:col>
                    <xdr:colOff>266700</xdr:colOff>
                    <xdr:row>30</xdr:row>
                    <xdr:rowOff>6350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U45"/>
  <sheetViews>
    <sheetView view="pageBreakPreview" zoomScale="98" zoomScaleNormal="100" zoomScaleSheetLayoutView="98" workbookViewId="0">
      <selection activeCell="U18" sqref="U18"/>
    </sheetView>
  </sheetViews>
  <sheetFormatPr defaultColWidth="9" defaultRowHeight="13" x14ac:dyDescent="0.2"/>
  <cols>
    <col min="1" max="4" width="4.90625" style="3" customWidth="1"/>
    <col min="5" max="5" width="10.6328125" style="3" customWidth="1"/>
    <col min="6" max="6" width="13" style="3" customWidth="1"/>
    <col min="7" max="7" width="9.453125" style="3" customWidth="1"/>
    <col min="8" max="8" width="8.90625" style="3" customWidth="1"/>
    <col min="9" max="10" width="8.453125" style="3" customWidth="1"/>
    <col min="11" max="11" width="1.6328125" style="3" customWidth="1"/>
    <col min="12" max="12" width="9" style="3"/>
    <col min="13" max="13" width="8.453125" style="3" customWidth="1"/>
    <col min="14" max="15" width="5.90625" style="3" customWidth="1"/>
    <col min="16" max="16" width="8.6328125" style="3" customWidth="1"/>
    <col min="17" max="17" width="5.08984375" style="3" customWidth="1"/>
    <col min="18" max="18" width="18.36328125" style="3" customWidth="1"/>
    <col min="19" max="16384" width="9" style="3"/>
  </cols>
  <sheetData>
    <row r="1" spans="1:20" ht="15" customHeight="1" x14ac:dyDescent="0.2">
      <c r="D1" s="450" t="str">
        <f>入力用!C3</f>
        <v>@PATIENTNAME</v>
      </c>
      <c r="E1" s="451"/>
      <c r="F1" s="451"/>
      <c r="G1" s="3" t="s">
        <v>3</v>
      </c>
      <c r="K1" s="3" t="s">
        <v>14</v>
      </c>
    </row>
    <row r="2" spans="1:20" ht="15" customHeight="1" x14ac:dyDescent="0.2">
      <c r="C2" s="374" t="s">
        <v>45</v>
      </c>
      <c r="D2" s="374"/>
      <c r="E2" s="265" t="str">
        <f>入力用!E3</f>
        <v>@PATIENTBIRTH</v>
      </c>
      <c r="F2" s="251"/>
      <c r="G2" s="266" t="e">
        <f ca="1">YEAR(入力用!K5)-YEAR(入力用!E3)</f>
        <v>#VALUE!</v>
      </c>
      <c r="H2" s="3" t="s">
        <v>307</v>
      </c>
      <c r="I2" s="36"/>
      <c r="J2" s="36"/>
    </row>
    <row r="3" spans="1:20" ht="15" customHeight="1" x14ac:dyDescent="0.2">
      <c r="G3" s="219" t="s">
        <v>41</v>
      </c>
      <c r="H3" s="452">
        <f ca="1">入力用!B3</f>
        <v>46126</v>
      </c>
      <c r="I3" s="452"/>
      <c r="J3" s="452"/>
      <c r="K3" s="452"/>
      <c r="L3" s="37" t="s">
        <v>15</v>
      </c>
      <c r="M3" s="453">
        <f ca="1">TODAY()</f>
        <v>46126</v>
      </c>
      <c r="N3" s="453"/>
      <c r="O3" s="453"/>
      <c r="P3" s="453"/>
      <c r="Q3" s="273"/>
    </row>
    <row r="4" spans="1:20" ht="15" customHeight="1" x14ac:dyDescent="0.2">
      <c r="A4" s="38" t="s">
        <v>12</v>
      </c>
      <c r="B4" s="42"/>
      <c r="C4" s="42"/>
      <c r="D4" s="42"/>
      <c r="E4" s="39" t="str">
        <f>入力用!C21</f>
        <v>△△クリニック</v>
      </c>
      <c r="F4" s="39"/>
      <c r="G4" s="41"/>
      <c r="H4" s="44"/>
      <c r="I4" s="377" t="str">
        <f>入力用!C23</f>
        <v>△△医師</v>
      </c>
      <c r="J4" s="378"/>
      <c r="K4" s="168" t="s">
        <v>78</v>
      </c>
      <c r="L4" s="139"/>
      <c r="M4" s="43" t="s">
        <v>72</v>
      </c>
      <c r="N4" s="45"/>
      <c r="O4" s="10" t="s">
        <v>73</v>
      </c>
      <c r="P4" s="287">
        <f>入力用!C17</f>
        <v>0</v>
      </c>
      <c r="Q4" s="291"/>
      <c r="R4" s="168"/>
    </row>
    <row r="5" spans="1:20" ht="15" customHeight="1" x14ac:dyDescent="0.2">
      <c r="A5" s="40" t="s">
        <v>13</v>
      </c>
      <c r="B5" s="44"/>
      <c r="C5" s="44"/>
      <c r="D5" s="44"/>
      <c r="E5" s="464">
        <f>入力用!C12</f>
        <v>0</v>
      </c>
      <c r="F5" s="465"/>
      <c r="G5" s="41">
        <f>入力用!C13</f>
        <v>0</v>
      </c>
      <c r="H5" s="44"/>
      <c r="I5" s="377">
        <f>入力用!C14</f>
        <v>0</v>
      </c>
      <c r="J5" s="377"/>
      <c r="K5" s="138" t="s">
        <v>80</v>
      </c>
      <c r="L5" s="140"/>
      <c r="M5" s="141"/>
      <c r="N5" s="45"/>
      <c r="O5" s="10"/>
      <c r="P5" s="287"/>
      <c r="Q5" s="287"/>
      <c r="R5" s="138"/>
    </row>
    <row r="6" spans="1:20" ht="15" customHeight="1" x14ac:dyDescent="0.2">
      <c r="L6" s="140"/>
      <c r="M6" s="141"/>
      <c r="N6" s="45"/>
      <c r="O6" s="10"/>
      <c r="P6" s="287"/>
      <c r="Q6" s="284"/>
      <c r="R6" s="292"/>
    </row>
    <row r="7" spans="1:20" ht="13.5" customHeight="1" x14ac:dyDescent="0.2">
      <c r="A7" s="443" t="s">
        <v>154</v>
      </c>
      <c r="B7" s="444"/>
      <c r="C7" s="444"/>
      <c r="D7" s="456"/>
      <c r="E7" s="212" t="s">
        <v>195</v>
      </c>
      <c r="F7" s="207"/>
      <c r="G7" s="207"/>
      <c r="H7" s="207"/>
      <c r="I7" s="207"/>
      <c r="J7" s="258"/>
      <c r="L7" s="454" t="s">
        <v>10</v>
      </c>
      <c r="M7" s="455"/>
      <c r="N7" s="455"/>
      <c r="O7" s="455"/>
      <c r="P7" s="455"/>
      <c r="Q7" s="274"/>
      <c r="R7" s="294"/>
    </row>
    <row r="8" spans="1:20" ht="13.5" customHeight="1" x14ac:dyDescent="0.2">
      <c r="A8" s="457"/>
      <c r="B8" s="458"/>
      <c r="C8" s="458"/>
      <c r="D8" s="459"/>
      <c r="E8" s="248" t="b">
        <v>0</v>
      </c>
      <c r="F8" s="387" t="s">
        <v>196</v>
      </c>
      <c r="G8" s="387"/>
      <c r="H8" s="387"/>
      <c r="I8" s="387"/>
      <c r="J8" s="256"/>
      <c r="L8" s="462" t="s">
        <v>304</v>
      </c>
      <c r="M8" s="463"/>
      <c r="N8" s="463"/>
      <c r="O8" s="463"/>
      <c r="P8" s="463"/>
      <c r="Q8" s="285"/>
      <c r="R8" s="295"/>
      <c r="T8" s="1"/>
    </row>
    <row r="9" spans="1:20" ht="13.5" customHeight="1" x14ac:dyDescent="0.2">
      <c r="A9" s="457"/>
      <c r="B9" s="458"/>
      <c r="C9" s="458"/>
      <c r="D9" s="459"/>
      <c r="E9" s="320" t="b">
        <v>0</v>
      </c>
      <c r="F9" s="372" t="s">
        <v>197</v>
      </c>
      <c r="G9" s="372"/>
      <c r="H9" s="372"/>
      <c r="I9" s="372"/>
      <c r="J9" s="256"/>
      <c r="L9" s="246" t="s">
        <v>192</v>
      </c>
      <c r="M9" s="170"/>
      <c r="N9" s="171"/>
      <c r="O9" s="246" t="s">
        <v>194</v>
      </c>
      <c r="P9" s="319"/>
      <c r="Q9" s="301"/>
      <c r="R9" s="294"/>
    </row>
    <row r="10" spans="1:20" ht="13.5" customHeight="1" x14ac:dyDescent="0.2">
      <c r="A10" s="457"/>
      <c r="B10" s="458"/>
      <c r="C10" s="458"/>
      <c r="D10" s="459"/>
      <c r="E10" s="248" t="b">
        <v>0</v>
      </c>
      <c r="F10" s="372" t="s">
        <v>198</v>
      </c>
      <c r="G10" s="366"/>
      <c r="H10" s="366"/>
      <c r="I10" s="366"/>
      <c r="J10" s="256"/>
      <c r="L10" s="248" t="b">
        <v>0</v>
      </c>
      <c r="M10" s="163" t="s">
        <v>280</v>
      </c>
      <c r="N10" s="164"/>
      <c r="O10" s="248" t="b">
        <v>0</v>
      </c>
      <c r="P10" s="286" t="s">
        <v>205</v>
      </c>
      <c r="Q10" s="286"/>
      <c r="R10" s="16"/>
    </row>
    <row r="11" spans="1:20" ht="13.5" customHeight="1" x14ac:dyDescent="0.2">
      <c r="A11" s="457"/>
      <c r="B11" s="458"/>
      <c r="C11" s="458"/>
      <c r="D11" s="459"/>
      <c r="E11" s="248" t="b">
        <v>0</v>
      </c>
      <c r="F11" s="372" t="s">
        <v>201</v>
      </c>
      <c r="G11" s="366"/>
      <c r="H11" s="366"/>
      <c r="I11" s="366"/>
      <c r="J11" s="256"/>
      <c r="L11" s="248" t="b">
        <v>0</v>
      </c>
      <c r="M11" s="202" t="s">
        <v>281</v>
      </c>
      <c r="N11" s="165"/>
      <c r="O11" s="248" t="b">
        <v>0</v>
      </c>
      <c r="P11" s="468" t="s">
        <v>206</v>
      </c>
      <c r="Q11" s="468"/>
      <c r="R11" s="469"/>
    </row>
    <row r="12" spans="1:20" ht="13.5" customHeight="1" x14ac:dyDescent="0.2">
      <c r="A12" s="460"/>
      <c r="B12" s="346"/>
      <c r="C12" s="346"/>
      <c r="D12" s="461"/>
      <c r="E12" s="208"/>
      <c r="F12" s="470" t="s">
        <v>202</v>
      </c>
      <c r="G12" s="471"/>
      <c r="H12" s="471"/>
      <c r="I12" s="471"/>
      <c r="J12" s="257"/>
      <c r="L12" s="198" t="s">
        <v>193</v>
      </c>
      <c r="M12" s="199"/>
      <c r="N12" s="199"/>
      <c r="O12" s="200" t="s">
        <v>271</v>
      </c>
      <c r="P12" s="288"/>
      <c r="Q12" s="293"/>
      <c r="R12" s="294"/>
    </row>
    <row r="13" spans="1:20" ht="13.5" customHeight="1" x14ac:dyDescent="0.2">
      <c r="A13" s="405" t="s">
        <v>23</v>
      </c>
      <c r="B13" s="406"/>
      <c r="C13" s="406"/>
      <c r="D13" s="407"/>
      <c r="E13" s="15" t="s">
        <v>0</v>
      </c>
      <c r="F13" s="327">
        <f>患者プロファイルシート!F13</f>
        <v>0</v>
      </c>
      <c r="G13" s="3" t="s">
        <v>173</v>
      </c>
      <c r="H13" s="326">
        <f>患者プロファイルシート!H13</f>
        <v>0</v>
      </c>
      <c r="I13" s="3" t="s">
        <v>42</v>
      </c>
      <c r="J13" s="16"/>
      <c r="L13" s="248" t="b">
        <v>0</v>
      </c>
      <c r="M13" s="279" t="s">
        <v>207</v>
      </c>
      <c r="N13" s="280"/>
      <c r="O13" s="248" t="b">
        <v>0</v>
      </c>
      <c r="P13" s="42" t="s">
        <v>316</v>
      </c>
      <c r="Q13" s="204"/>
      <c r="R13" s="16"/>
    </row>
    <row r="14" spans="1:20" ht="13.5" customHeight="1" x14ac:dyDescent="0.2">
      <c r="A14" s="408"/>
      <c r="B14" s="409"/>
      <c r="C14" s="409"/>
      <c r="D14" s="410"/>
      <c r="E14" s="15" t="s">
        <v>1</v>
      </c>
      <c r="F14" s="328">
        <f>患者プロファイルシート!F14</f>
        <v>0</v>
      </c>
      <c r="G14" s="3" t="s">
        <v>174</v>
      </c>
      <c r="J14" s="16"/>
      <c r="L14" s="248" t="b">
        <v>0</v>
      </c>
      <c r="M14" s="365" t="s">
        <v>277</v>
      </c>
      <c r="N14" s="366"/>
      <c r="O14" s="248" t="b">
        <v>0</v>
      </c>
      <c r="P14" s="3" t="s">
        <v>317</v>
      </c>
      <c r="Q14" s="204"/>
      <c r="R14" s="16"/>
    </row>
    <row r="15" spans="1:20" ht="13.5" customHeight="1" x14ac:dyDescent="0.2">
      <c r="A15" s="431" t="str">
        <f>患者プロファイルシート!A15</f>
        <v>（　　  年  月  日）</v>
      </c>
      <c r="B15" s="432"/>
      <c r="C15" s="432"/>
      <c r="D15" s="433"/>
      <c r="E15" s="15" t="s">
        <v>2</v>
      </c>
      <c r="F15" s="328">
        <f>患者プロファイルシート!F15</f>
        <v>0</v>
      </c>
      <c r="G15" s="3" t="s">
        <v>173</v>
      </c>
      <c r="H15" s="323">
        <f>患者プロファイルシート!H15</f>
        <v>0</v>
      </c>
      <c r="I15" s="3" t="s">
        <v>42</v>
      </c>
      <c r="J15" s="16"/>
      <c r="L15" s="248" t="b">
        <v>0</v>
      </c>
      <c r="M15" s="445" t="s">
        <v>276</v>
      </c>
      <c r="N15" s="446"/>
      <c r="O15" s="297" t="b">
        <v>0</v>
      </c>
      <c r="P15" s="3" t="s">
        <v>210</v>
      </c>
      <c r="Q15" s="204"/>
      <c r="R15" s="16"/>
    </row>
    <row r="16" spans="1:20" ht="13.5" customHeight="1" x14ac:dyDescent="0.2">
      <c r="A16" s="434"/>
      <c r="B16" s="435"/>
      <c r="C16" s="435"/>
      <c r="D16" s="436"/>
      <c r="E16" s="15" t="s">
        <v>74</v>
      </c>
      <c r="F16" s="329">
        <f>患者プロファイルシート!F16</f>
        <v>0</v>
      </c>
      <c r="H16" s="42" t="s">
        <v>75</v>
      </c>
      <c r="I16" s="259">
        <f>患者プロファイルシート!I16</f>
        <v>0</v>
      </c>
      <c r="J16" s="177"/>
      <c r="L16" s="422" t="s">
        <v>270</v>
      </c>
      <c r="M16" s="423"/>
      <c r="N16" s="423"/>
      <c r="O16" s="248" t="b">
        <v>0</v>
      </c>
      <c r="P16" s="289" t="s">
        <v>209</v>
      </c>
      <c r="Q16" s="289"/>
      <c r="R16" s="168"/>
    </row>
    <row r="17" spans="1:21" ht="13.5" customHeight="1" x14ac:dyDescent="0.2">
      <c r="A17" s="443" t="s">
        <v>292</v>
      </c>
      <c r="B17" s="444"/>
      <c r="C17" s="444"/>
      <c r="D17" s="444"/>
      <c r="E17" s="38"/>
      <c r="F17" s="324">
        <f>患者プロファイルシート!F17</f>
        <v>0</v>
      </c>
      <c r="G17" s="42" t="s">
        <v>293</v>
      </c>
      <c r="H17" s="42"/>
      <c r="I17" s="260"/>
      <c r="J17" s="214"/>
      <c r="L17" s="424"/>
      <c r="M17" s="425"/>
      <c r="N17" s="425"/>
      <c r="O17" s="248" t="b">
        <v>0</v>
      </c>
      <c r="P17" s="1" t="s">
        <v>269</v>
      </c>
      <c r="Q17" s="1"/>
      <c r="R17" s="16"/>
      <c r="T17" s="192"/>
    </row>
    <row r="18" spans="1:21" ht="13.5" customHeight="1" x14ac:dyDescent="0.2">
      <c r="A18" s="344" t="str">
        <f>患者プロファイルシート!A18</f>
        <v>（　　  年  月  日）</v>
      </c>
      <c r="B18" s="345"/>
      <c r="C18" s="345"/>
      <c r="D18" s="346"/>
      <c r="E18" s="17"/>
      <c r="F18" s="174"/>
      <c r="G18" s="18"/>
      <c r="H18" s="18"/>
      <c r="I18" s="261"/>
      <c r="J18" s="177"/>
      <c r="L18" s="424"/>
      <c r="M18" s="425"/>
      <c r="N18" s="425"/>
      <c r="O18" s="248" t="b">
        <v>0</v>
      </c>
      <c r="P18" s="1" t="s">
        <v>274</v>
      </c>
      <c r="Q18" s="1"/>
      <c r="R18" s="16"/>
      <c r="S18" s="1"/>
    </row>
    <row r="19" spans="1:21" ht="13.5" customHeight="1" x14ac:dyDescent="0.2">
      <c r="A19" s="428" t="s">
        <v>310</v>
      </c>
      <c r="B19" s="429"/>
      <c r="C19" s="429"/>
      <c r="D19" s="430"/>
      <c r="E19" s="188" t="b">
        <v>0</v>
      </c>
      <c r="F19" s="18" t="s">
        <v>200</v>
      </c>
      <c r="G19" s="215" t="b">
        <v>0</v>
      </c>
      <c r="H19" s="169" t="s">
        <v>199</v>
      </c>
      <c r="I19" s="326">
        <f>患者プロファイルシート!I19</f>
        <v>0</v>
      </c>
      <c r="J19" s="262" t="s">
        <v>330</v>
      </c>
      <c r="L19" s="354"/>
      <c r="M19" s="355"/>
      <c r="N19" s="355"/>
      <c r="O19" s="297" t="b">
        <v>0</v>
      </c>
      <c r="P19" s="18" t="s">
        <v>275</v>
      </c>
      <c r="Q19" s="290"/>
      <c r="R19" s="19"/>
    </row>
    <row r="20" spans="1:21" ht="13.5" customHeight="1" x14ac:dyDescent="0.2">
      <c r="A20" s="440" t="str">
        <f>患者プロファイルシート!A20</f>
        <v>（　　  年  月  日）</v>
      </c>
      <c r="B20" s="441"/>
      <c r="C20" s="441"/>
      <c r="D20" s="442"/>
      <c r="E20" s="281" t="s">
        <v>175</v>
      </c>
      <c r="F20" s="326">
        <f>患者プロファイルシート!F20</f>
        <v>0</v>
      </c>
      <c r="J20" s="16"/>
      <c r="L20" s="426" t="s">
        <v>303</v>
      </c>
      <c r="M20" s="427"/>
      <c r="N20" s="427"/>
      <c r="O20" s="302" t="b">
        <v>0</v>
      </c>
      <c r="P20" s="3" t="s">
        <v>334</v>
      </c>
      <c r="Q20" s="303"/>
      <c r="R20" s="16"/>
    </row>
    <row r="21" spans="1:21" ht="13.5" customHeight="1" x14ac:dyDescent="0.2">
      <c r="A21" s="440" t="s">
        <v>309</v>
      </c>
      <c r="B21" s="441"/>
      <c r="C21" s="441"/>
      <c r="D21" s="442"/>
      <c r="E21" s="281" t="s">
        <v>176</v>
      </c>
      <c r="F21" s="328">
        <f>患者プロファイルシート!F21</f>
        <v>0</v>
      </c>
      <c r="G21" s="3" t="s">
        <v>177</v>
      </c>
      <c r="J21" s="16"/>
      <c r="L21" s="356" t="s">
        <v>273</v>
      </c>
      <c r="M21" s="357"/>
      <c r="N21" s="357"/>
      <c r="O21" s="305" t="b">
        <v>0</v>
      </c>
      <c r="P21" s="18" t="s">
        <v>272</v>
      </c>
      <c r="Q21" s="315"/>
      <c r="R21" s="19"/>
    </row>
    <row r="22" spans="1:21" ht="13.5" customHeight="1" x14ac:dyDescent="0.2">
      <c r="A22" s="269"/>
      <c r="B22" s="275"/>
      <c r="C22" s="275"/>
      <c r="D22" s="270"/>
      <c r="E22" s="208" t="s">
        <v>178</v>
      </c>
      <c r="F22" s="328">
        <f>患者プロファイルシート!F22</f>
        <v>0</v>
      </c>
      <c r="G22" s="18" t="s">
        <v>177</v>
      </c>
      <c r="H22" s="18"/>
      <c r="I22" s="18"/>
      <c r="J22" s="19"/>
      <c r="L22" s="203" t="s">
        <v>319</v>
      </c>
      <c r="M22" s="306" t="b">
        <v>0</v>
      </c>
      <c r="N22" s="360" t="s">
        <v>325</v>
      </c>
      <c r="O22" s="360"/>
      <c r="P22" s="360"/>
      <c r="Q22" s="316" t="b">
        <v>0</v>
      </c>
      <c r="R22" s="16" t="s">
        <v>322</v>
      </c>
    </row>
    <row r="23" spans="1:21" ht="13.5" customHeight="1" x14ac:dyDescent="0.2">
      <c r="A23" s="437" t="s">
        <v>4</v>
      </c>
      <c r="B23" s="438"/>
      <c r="C23" s="438"/>
      <c r="D23" s="439"/>
      <c r="E23" s="416" t="s">
        <v>5</v>
      </c>
      <c r="F23" s="417"/>
      <c r="G23" s="587">
        <f>患者プロファイルシート!G23</f>
        <v>0</v>
      </c>
      <c r="H23" s="588"/>
      <c r="I23" s="42"/>
      <c r="J23" s="16"/>
      <c r="L23" s="283" t="s">
        <v>320</v>
      </c>
      <c r="M23" s="306" t="b">
        <v>0</v>
      </c>
      <c r="N23" s="360" t="s">
        <v>326</v>
      </c>
      <c r="O23" s="360"/>
      <c r="P23" s="360"/>
      <c r="Q23" s="316" t="b">
        <v>0</v>
      </c>
      <c r="R23" s="16" t="s">
        <v>323</v>
      </c>
    </row>
    <row r="24" spans="1:21" ht="13.5" customHeight="1" x14ac:dyDescent="0.2">
      <c r="A24" s="253" t="b">
        <v>0</v>
      </c>
      <c r="B24" s="278" t="s">
        <v>314</v>
      </c>
      <c r="C24" s="276" t="b">
        <v>0</v>
      </c>
      <c r="D24" s="247" t="s">
        <v>203</v>
      </c>
      <c r="E24" s="15"/>
      <c r="F24" s="3" t="s">
        <v>6</v>
      </c>
      <c r="G24" s="328">
        <f>患者プロファイルシート!G24</f>
        <v>0</v>
      </c>
      <c r="H24" s="3" t="s">
        <v>7</v>
      </c>
      <c r="J24" s="16"/>
      <c r="L24" s="272" t="s">
        <v>328</v>
      </c>
      <c r="M24" s="307" t="b">
        <v>0</v>
      </c>
      <c r="N24" s="358" t="s">
        <v>327</v>
      </c>
      <c r="O24" s="358"/>
      <c r="P24" s="358"/>
      <c r="Q24" s="304" t="b">
        <v>0</v>
      </c>
      <c r="R24" s="310" t="s">
        <v>321</v>
      </c>
      <c r="U24" s="192"/>
    </row>
    <row r="25" spans="1:21" ht="13.5" customHeight="1" x14ac:dyDescent="0.2">
      <c r="A25" s="388" t="s">
        <v>81</v>
      </c>
      <c r="B25" s="389"/>
      <c r="C25" s="389"/>
      <c r="D25" s="390"/>
      <c r="E25" s="15"/>
      <c r="F25" s="3" t="s">
        <v>8</v>
      </c>
      <c r="G25" s="328">
        <f>患者プロファイルシート!G25</f>
        <v>0</v>
      </c>
      <c r="H25" s="3" t="s">
        <v>7</v>
      </c>
      <c r="J25" s="16"/>
      <c r="L25" s="362" t="s">
        <v>61</v>
      </c>
      <c r="M25" s="363"/>
      <c r="N25" s="363"/>
      <c r="O25" s="363"/>
      <c r="P25" s="363"/>
      <c r="Q25" s="363"/>
      <c r="R25" s="364"/>
    </row>
    <row r="26" spans="1:21" ht="13.5" customHeight="1" x14ac:dyDescent="0.2">
      <c r="A26" s="391"/>
      <c r="B26" s="392"/>
      <c r="C26" s="392"/>
      <c r="D26" s="393"/>
      <c r="E26" s="17"/>
      <c r="F26" s="18" t="s">
        <v>9</v>
      </c>
      <c r="G26" s="328">
        <f>患者プロファイルシート!G26</f>
        <v>0</v>
      </c>
      <c r="H26" s="18" t="s">
        <v>7</v>
      </c>
      <c r="I26" s="18"/>
      <c r="J26" s="19"/>
      <c r="L26" s="317" t="s">
        <v>60</v>
      </c>
      <c r="M26" s="42"/>
      <c r="N26" s="42"/>
      <c r="O26" s="350" t="s">
        <v>211</v>
      </c>
      <c r="P26" s="351"/>
      <c r="Q26" s="300"/>
      <c r="R26" s="168"/>
    </row>
    <row r="27" spans="1:21" ht="13.5" customHeight="1" x14ac:dyDescent="0.2">
      <c r="A27" s="394" t="s">
        <v>315</v>
      </c>
      <c r="B27" s="395"/>
      <c r="C27" s="395"/>
      <c r="D27" s="396"/>
      <c r="E27" s="248" t="b">
        <v>0</v>
      </c>
      <c r="F27" s="44" t="s">
        <v>203</v>
      </c>
      <c r="G27" s="296" t="b">
        <v>0</v>
      </c>
      <c r="H27" s="44" t="s">
        <v>204</v>
      </c>
      <c r="I27" s="44"/>
      <c r="J27" s="138"/>
      <c r="L27" s="248" t="b">
        <v>0</v>
      </c>
      <c r="M27" s="204" t="s">
        <v>278</v>
      </c>
      <c r="N27" s="280"/>
      <c r="O27" s="302" t="b">
        <v>0</v>
      </c>
      <c r="P27" s="3" t="s">
        <v>208</v>
      </c>
      <c r="R27" s="16"/>
    </row>
    <row r="28" spans="1:21" ht="13.5" customHeight="1" x14ac:dyDescent="0.2">
      <c r="A28" s="411" t="s">
        <v>339</v>
      </c>
      <c r="B28" s="412"/>
      <c r="C28" s="589" t="b">
        <v>0</v>
      </c>
      <c r="D28" s="589"/>
      <c r="E28" s="176">
        <v>0</v>
      </c>
      <c r="F28" s="379" t="s">
        <v>146</v>
      </c>
      <c r="G28" s="380"/>
      <c r="H28" s="380"/>
      <c r="I28" s="380"/>
      <c r="J28" s="381"/>
      <c r="L28" s="15" t="s">
        <v>62</v>
      </c>
      <c r="R28" s="16"/>
      <c r="S28" s="195"/>
    </row>
    <row r="29" spans="1:21" ht="13.5" customHeight="1" x14ac:dyDescent="0.2">
      <c r="A29" s="397" t="s">
        <v>180</v>
      </c>
      <c r="B29" s="398"/>
      <c r="C29" s="589" t="b">
        <v>0</v>
      </c>
      <c r="D29" s="589"/>
      <c r="E29" s="176">
        <v>1</v>
      </c>
      <c r="F29" s="382" t="s">
        <v>147</v>
      </c>
      <c r="G29" s="383"/>
      <c r="H29" s="383"/>
      <c r="I29" s="383"/>
      <c r="J29" s="384"/>
      <c r="L29" s="188" t="b">
        <v>0</v>
      </c>
      <c r="M29" s="372" t="s">
        <v>212</v>
      </c>
      <c r="N29" s="366"/>
      <c r="O29" s="323">
        <f>患者プロファイルシート!O29</f>
        <v>0</v>
      </c>
      <c r="P29" s="3" t="s">
        <v>179</v>
      </c>
      <c r="R29" s="16"/>
    </row>
    <row r="30" spans="1:21" ht="13.5" customHeight="1" x14ac:dyDescent="0.2">
      <c r="A30" s="397" t="s">
        <v>53</v>
      </c>
      <c r="B30" s="398"/>
      <c r="C30" s="589" t="b">
        <v>0</v>
      </c>
      <c r="D30" s="589"/>
      <c r="E30" s="176">
        <v>2</v>
      </c>
      <c r="F30" s="369" t="s">
        <v>54</v>
      </c>
      <c r="G30" s="370"/>
      <c r="H30" s="370"/>
      <c r="I30" s="370"/>
      <c r="J30" s="371"/>
      <c r="L30" s="313" t="s">
        <v>288</v>
      </c>
      <c r="M30" s="303" t="b">
        <v>0</v>
      </c>
      <c r="N30" s="314" t="s">
        <v>289</v>
      </c>
      <c r="O30" s="316" t="b">
        <v>0</v>
      </c>
      <c r="P30" s="321">
        <f>患者プロファイルシート!P30</f>
        <v>0</v>
      </c>
      <c r="Q30" s="299" t="s">
        <v>333</v>
      </c>
      <c r="R30" s="312"/>
    </row>
    <row r="31" spans="1:21" ht="13.5" customHeight="1" x14ac:dyDescent="0.2">
      <c r="A31" s="397" t="s">
        <v>181</v>
      </c>
      <c r="B31" s="398"/>
      <c r="C31" s="589" t="b">
        <v>0</v>
      </c>
      <c r="D31" s="589"/>
      <c r="E31" s="176">
        <v>3</v>
      </c>
      <c r="F31" s="379" t="s">
        <v>342</v>
      </c>
      <c r="G31" s="380"/>
      <c r="H31" s="380"/>
      <c r="I31" s="380"/>
      <c r="J31" s="381"/>
      <c r="L31" s="197" t="b">
        <v>0</v>
      </c>
      <c r="M31" s="304" t="b">
        <v>0</v>
      </c>
      <c r="N31" s="358" t="s">
        <v>324</v>
      </c>
      <c r="O31" s="358"/>
      <c r="P31" s="358"/>
      <c r="Q31" s="358"/>
      <c r="R31" s="359"/>
    </row>
    <row r="32" spans="1:21" ht="13.5" customHeight="1" x14ac:dyDescent="0.2">
      <c r="A32" s="420"/>
      <c r="B32" s="421"/>
      <c r="C32" s="589" t="b">
        <v>0</v>
      </c>
      <c r="D32" s="589"/>
      <c r="E32" s="176">
        <v>4</v>
      </c>
      <c r="F32" s="413" t="s">
        <v>55</v>
      </c>
      <c r="G32" s="414"/>
      <c r="H32" s="414"/>
      <c r="I32" s="414"/>
      <c r="J32" s="415"/>
      <c r="L32" s="352" t="s">
        <v>11</v>
      </c>
      <c r="M32" s="353"/>
      <c r="N32" s="353"/>
      <c r="O32" s="353"/>
      <c r="P32" s="353"/>
      <c r="Q32" s="271"/>
      <c r="R32" s="294"/>
    </row>
    <row r="33" spans="1:18" ht="13.5" customHeight="1" x14ac:dyDescent="0.2">
      <c r="A33" s="254" t="s">
        <v>337</v>
      </c>
      <c r="B33" s="277"/>
      <c r="C33" s="277"/>
      <c r="D33" s="363" t="str">
        <f>患者プロファイルシート!D33</f>
        <v>（　　　　年　　　　月　　　日）</v>
      </c>
      <c r="E33" s="363"/>
      <c r="F33" s="364"/>
      <c r="G33" s="325">
        <f>患者プロファイルシート!G33</f>
        <v>0</v>
      </c>
      <c r="H33" s="140" t="s">
        <v>305</v>
      </c>
      <c r="I33" s="255"/>
      <c r="J33" s="249"/>
      <c r="L33" s="248" t="b">
        <v>0</v>
      </c>
      <c r="M33" s="372" t="s">
        <v>213</v>
      </c>
      <c r="N33" s="366"/>
      <c r="O33" s="302" t="b">
        <v>0</v>
      </c>
      <c r="P33" s="3" t="str">
        <f>患者プロファイルシート!P33</f>
        <v>その他（　　    　　　mg）</v>
      </c>
      <c r="R33" s="16"/>
    </row>
    <row r="34" spans="1:18" ht="13.5" customHeight="1" x14ac:dyDescent="0.2">
      <c r="A34" s="401" t="s">
        <v>312</v>
      </c>
      <c r="B34" s="402"/>
      <c r="C34" s="402"/>
      <c r="D34" s="402"/>
      <c r="E34" s="448" t="str">
        <f>患者プロファイルシート!E34</f>
        <v>（　　　　年　　　　月　　　日）</v>
      </c>
      <c r="F34" s="449"/>
      <c r="G34" s="590">
        <f>患者プロファイルシート!G34</f>
        <v>0</v>
      </c>
      <c r="H34" s="591"/>
      <c r="I34" s="267" t="s">
        <v>283</v>
      </c>
      <c r="J34" s="263"/>
      <c r="L34" s="248" t="b">
        <v>0</v>
      </c>
      <c r="M34" s="447" t="s">
        <v>282</v>
      </c>
      <c r="N34" s="366"/>
      <c r="R34" s="16"/>
    </row>
    <row r="35" spans="1:18" ht="13.5" customHeight="1" x14ac:dyDescent="0.2">
      <c r="A35" s="401" t="s">
        <v>267</v>
      </c>
      <c r="B35" s="402"/>
      <c r="C35" s="402"/>
      <c r="D35" s="403"/>
      <c r="E35" s="403"/>
      <c r="F35" s="403"/>
      <c r="G35" s="296" t="b">
        <v>0</v>
      </c>
      <c r="H35" s="252" t="s">
        <v>279</v>
      </c>
      <c r="I35" s="298" t="b">
        <v>0</v>
      </c>
      <c r="J35" s="264" t="s">
        <v>306</v>
      </c>
      <c r="L35" s="311" t="s">
        <v>59</v>
      </c>
      <c r="M35" s="303" t="b">
        <v>0</v>
      </c>
      <c r="N35" s="314" t="s">
        <v>289</v>
      </c>
      <c r="O35" s="316" t="b">
        <v>0</v>
      </c>
      <c r="P35" s="322">
        <f>患者プロファイルシート!P35</f>
        <v>0</v>
      </c>
      <c r="Q35" s="195" t="s">
        <v>331</v>
      </c>
      <c r="R35" s="312"/>
    </row>
    <row r="36" spans="1:18" ht="13.5" customHeight="1" x14ac:dyDescent="0.2">
      <c r="A36" s="401" t="s">
        <v>268</v>
      </c>
      <c r="B36" s="402"/>
      <c r="C36" s="402"/>
      <c r="D36" s="403"/>
      <c r="E36" s="403"/>
      <c r="F36" s="403"/>
      <c r="G36" s="297" t="b">
        <v>0</v>
      </c>
      <c r="H36" s="44" t="s">
        <v>279</v>
      </c>
      <c r="I36" s="298" t="b">
        <v>0</v>
      </c>
      <c r="J36" s="264" t="s">
        <v>306</v>
      </c>
      <c r="L36" s="197" t="b">
        <v>0</v>
      </c>
      <c r="M36" s="304" t="b">
        <v>0</v>
      </c>
      <c r="N36" s="358" t="s">
        <v>332</v>
      </c>
      <c r="O36" s="358"/>
      <c r="P36" s="358"/>
      <c r="Q36" s="184"/>
      <c r="R36" s="19"/>
    </row>
    <row r="38" spans="1:18" hidden="1" x14ac:dyDescent="0.2">
      <c r="D38"/>
      <c r="E38"/>
      <c r="F38"/>
      <c r="G38"/>
      <c r="H38"/>
      <c r="I38" s="209" t="s">
        <v>290</v>
      </c>
    </row>
    <row r="39" spans="1:18" hidden="1" x14ac:dyDescent="0.2">
      <c r="D39"/>
      <c r="E39"/>
    </row>
    <row r="40" spans="1:18" hidden="1" x14ac:dyDescent="0.2">
      <c r="A40" s="3" t="b">
        <v>0</v>
      </c>
      <c r="D40" s="3" t="b">
        <v>0</v>
      </c>
      <c r="M40" s="3" t="b">
        <v>0</v>
      </c>
      <c r="O40" s="3" t="b">
        <v>0</v>
      </c>
    </row>
    <row r="41" spans="1:18" hidden="1" x14ac:dyDescent="0.2">
      <c r="D41" s="3" t="b">
        <v>0</v>
      </c>
      <c r="M41" s="3" t="b">
        <v>0</v>
      </c>
      <c r="O41" s="3" t="b">
        <v>0</v>
      </c>
    </row>
    <row r="42" spans="1:18" hidden="1" x14ac:dyDescent="0.2">
      <c r="D42" s="3" t="b">
        <v>0</v>
      </c>
      <c r="M42" s="3" t="b">
        <v>0</v>
      </c>
      <c r="O42" s="3" t="b">
        <v>0</v>
      </c>
    </row>
    <row r="43" spans="1:18" hidden="1" x14ac:dyDescent="0.2">
      <c r="D43" s="3" t="b">
        <v>0</v>
      </c>
      <c r="M43" s="3" t="b">
        <v>0</v>
      </c>
    </row>
    <row r="44" spans="1:18" hidden="1" x14ac:dyDescent="0.2">
      <c r="D44" s="3" t="b">
        <v>0</v>
      </c>
    </row>
    <row r="45" spans="1:18" hidden="1" x14ac:dyDescent="0.2">
      <c r="D45" s="3" t="b">
        <v>0</v>
      </c>
    </row>
  </sheetData>
  <mergeCells count="66">
    <mergeCell ref="C2:D2"/>
    <mergeCell ref="D33:F33"/>
    <mergeCell ref="A34:D34"/>
    <mergeCell ref="E34:F34"/>
    <mergeCell ref="M29:N29"/>
    <mergeCell ref="G34:H34"/>
    <mergeCell ref="A31:B31"/>
    <mergeCell ref="A32:B32"/>
    <mergeCell ref="C32:D32"/>
    <mergeCell ref="F32:J32"/>
    <mergeCell ref="A29:B29"/>
    <mergeCell ref="C29:D29"/>
    <mergeCell ref="F29:J29"/>
    <mergeCell ref="N24:P24"/>
    <mergeCell ref="L25:R25"/>
    <mergeCell ref="O26:P26"/>
    <mergeCell ref="A35:F35"/>
    <mergeCell ref="A36:F36"/>
    <mergeCell ref="N36:P36"/>
    <mergeCell ref="C31:D31"/>
    <mergeCell ref="F31:J31"/>
    <mergeCell ref="A25:D26"/>
    <mergeCell ref="F30:J30"/>
    <mergeCell ref="A27:D27"/>
    <mergeCell ref="A28:B28"/>
    <mergeCell ref="C28:D28"/>
    <mergeCell ref="F28:J28"/>
    <mergeCell ref="A30:B30"/>
    <mergeCell ref="C30:D30"/>
    <mergeCell ref="A23:D23"/>
    <mergeCell ref="E23:F23"/>
    <mergeCell ref="G23:H23"/>
    <mergeCell ref="N22:P22"/>
    <mergeCell ref="N23:P23"/>
    <mergeCell ref="A19:D19"/>
    <mergeCell ref="L19:N19"/>
    <mergeCell ref="A20:D20"/>
    <mergeCell ref="L20:N20"/>
    <mergeCell ref="A21:D21"/>
    <mergeCell ref="L21:N21"/>
    <mergeCell ref="A15:D16"/>
    <mergeCell ref="M15:N15"/>
    <mergeCell ref="L16:N18"/>
    <mergeCell ref="A17:D17"/>
    <mergeCell ref="A18:D18"/>
    <mergeCell ref="F11:I11"/>
    <mergeCell ref="P11:R11"/>
    <mergeCell ref="F12:I12"/>
    <mergeCell ref="A13:D14"/>
    <mergeCell ref="M14:N14"/>
    <mergeCell ref="N31:R31"/>
    <mergeCell ref="L32:P32"/>
    <mergeCell ref="M33:N33"/>
    <mergeCell ref="M34:N34"/>
    <mergeCell ref="D1:F1"/>
    <mergeCell ref="H3:K3"/>
    <mergeCell ref="M3:P3"/>
    <mergeCell ref="I4:J4"/>
    <mergeCell ref="E5:F5"/>
    <mergeCell ref="I5:J5"/>
    <mergeCell ref="A7:D12"/>
    <mergeCell ref="L7:P7"/>
    <mergeCell ref="F8:I8"/>
    <mergeCell ref="L8:P8"/>
    <mergeCell ref="F9:I9"/>
    <mergeCell ref="F10:I10"/>
  </mergeCells>
  <phoneticPr fontId="40"/>
  <dataValidations count="1">
    <dataValidation type="list" allowBlank="1" showInputMessage="1" showErrorMessage="1" sqref="I38:J38">
      <formula1>"□,☑"</formula1>
    </dataValidation>
  </dataValidations>
  <pageMargins left="0.70866141732283472" right="0.70866141732283472" top="0.74803149606299213" bottom="0.74803149606299213" header="0.31496062992125984" footer="0.31496062992125984"/>
  <pageSetup paperSize="9" scale="94" orientation="landscape" r:id="rId1"/>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from>
                    <xdr:col>4</xdr:col>
                    <xdr:colOff>260350</xdr:colOff>
                    <xdr:row>6</xdr:row>
                    <xdr:rowOff>107950</xdr:rowOff>
                  </from>
                  <to>
                    <xdr:col>4</xdr:col>
                    <xdr:colOff>520700</xdr:colOff>
                    <xdr:row>8</xdr:row>
                    <xdr:rowOff>50800</xdr:rowOff>
                  </to>
                </anchor>
              </controlPr>
            </control>
          </mc:Choice>
        </mc:AlternateContent>
        <mc:AlternateContent xmlns:mc="http://schemas.openxmlformats.org/markup-compatibility/2006">
          <mc:Choice Requires="x14">
            <control shapeId="22530" r:id="rId5" name="Check Box 2">
              <controlPr defaultSize="0" autoFill="0" autoLine="0" autoPict="0">
                <anchor>
                  <from>
                    <xdr:col>4</xdr:col>
                    <xdr:colOff>260350</xdr:colOff>
                    <xdr:row>8</xdr:row>
                    <xdr:rowOff>120650</xdr:rowOff>
                  </from>
                  <to>
                    <xdr:col>4</xdr:col>
                    <xdr:colOff>501650</xdr:colOff>
                    <xdr:row>10</xdr:row>
                    <xdr:rowOff>69850</xdr:rowOff>
                  </to>
                </anchor>
              </controlPr>
            </control>
          </mc:Choice>
        </mc:AlternateContent>
        <mc:AlternateContent xmlns:mc="http://schemas.openxmlformats.org/markup-compatibility/2006">
          <mc:Choice Requires="x14">
            <control shapeId="22531" r:id="rId6" name="Check Box 3">
              <controlPr defaultSize="0" autoFill="0" autoLine="0" autoPict="0">
                <anchor>
                  <from>
                    <xdr:col>4</xdr:col>
                    <xdr:colOff>260350</xdr:colOff>
                    <xdr:row>7</xdr:row>
                    <xdr:rowOff>127000</xdr:rowOff>
                  </from>
                  <to>
                    <xdr:col>4</xdr:col>
                    <xdr:colOff>508000</xdr:colOff>
                    <xdr:row>9</xdr:row>
                    <xdr:rowOff>50800</xdr:rowOff>
                  </to>
                </anchor>
              </controlPr>
            </control>
          </mc:Choice>
        </mc:AlternateContent>
        <mc:AlternateContent xmlns:mc="http://schemas.openxmlformats.org/markup-compatibility/2006">
          <mc:Choice Requires="x14">
            <control shapeId="22532" r:id="rId7" name="Check Box 4">
              <controlPr defaultSize="0" autoFill="0" autoLine="0" autoPict="0">
                <anchor>
                  <from>
                    <xdr:col>4</xdr:col>
                    <xdr:colOff>260350</xdr:colOff>
                    <xdr:row>9</xdr:row>
                    <xdr:rowOff>146050</xdr:rowOff>
                  </from>
                  <to>
                    <xdr:col>4</xdr:col>
                    <xdr:colOff>501650</xdr:colOff>
                    <xdr:row>11</xdr:row>
                    <xdr:rowOff>44450</xdr:rowOff>
                  </to>
                </anchor>
              </controlPr>
            </control>
          </mc:Choice>
        </mc:AlternateContent>
        <mc:AlternateContent xmlns:mc="http://schemas.openxmlformats.org/markup-compatibility/2006">
          <mc:Choice Requires="x14">
            <control shapeId="22533" r:id="rId8" name="Check Box 5">
              <controlPr defaultSize="0" autoFill="0" autoLine="0" autoPict="0">
                <anchor>
                  <from>
                    <xdr:col>2</xdr:col>
                    <xdr:colOff>158750</xdr:colOff>
                    <xdr:row>22</xdr:row>
                    <xdr:rowOff>127000</xdr:rowOff>
                  </from>
                  <to>
                    <xdr:col>3</xdr:col>
                    <xdr:colOff>63500</xdr:colOff>
                    <xdr:row>24</xdr:row>
                    <xdr:rowOff>50800</xdr:rowOff>
                  </to>
                </anchor>
              </controlPr>
            </control>
          </mc:Choice>
        </mc:AlternateContent>
        <mc:AlternateContent xmlns:mc="http://schemas.openxmlformats.org/markup-compatibility/2006">
          <mc:Choice Requires="x14">
            <control shapeId="22534" r:id="rId9" name="Check Box 6">
              <controlPr defaultSize="0" autoFill="0" autoLine="0" autoPict="0">
                <anchor>
                  <from>
                    <xdr:col>2</xdr:col>
                    <xdr:colOff>228600</xdr:colOff>
                    <xdr:row>26</xdr:row>
                    <xdr:rowOff>120650</xdr:rowOff>
                  </from>
                  <to>
                    <xdr:col>3</xdr:col>
                    <xdr:colOff>120650</xdr:colOff>
                    <xdr:row>28</xdr:row>
                    <xdr:rowOff>44450</xdr:rowOff>
                  </to>
                </anchor>
              </controlPr>
            </control>
          </mc:Choice>
        </mc:AlternateContent>
        <mc:AlternateContent xmlns:mc="http://schemas.openxmlformats.org/markup-compatibility/2006">
          <mc:Choice Requires="x14">
            <control shapeId="22535" r:id="rId10" name="Check Box 7">
              <controlPr defaultSize="0" autoFill="0" autoLine="0" autoPict="0">
                <anchor>
                  <from>
                    <xdr:col>2</xdr:col>
                    <xdr:colOff>228600</xdr:colOff>
                    <xdr:row>28</xdr:row>
                    <xdr:rowOff>139700</xdr:rowOff>
                  </from>
                  <to>
                    <xdr:col>3</xdr:col>
                    <xdr:colOff>120650</xdr:colOff>
                    <xdr:row>30</xdr:row>
                    <xdr:rowOff>38100</xdr:rowOff>
                  </to>
                </anchor>
              </controlPr>
            </control>
          </mc:Choice>
        </mc:AlternateContent>
        <mc:AlternateContent xmlns:mc="http://schemas.openxmlformats.org/markup-compatibility/2006">
          <mc:Choice Requires="x14">
            <control shapeId="22536" r:id="rId11" name="Check Box 8">
              <controlPr defaultSize="0" autoFill="0" autoLine="0" autoPict="0">
                <anchor>
                  <from>
                    <xdr:col>2</xdr:col>
                    <xdr:colOff>228600</xdr:colOff>
                    <xdr:row>27</xdr:row>
                    <xdr:rowOff>120650</xdr:rowOff>
                  </from>
                  <to>
                    <xdr:col>3</xdr:col>
                    <xdr:colOff>120650</xdr:colOff>
                    <xdr:row>29</xdr:row>
                    <xdr:rowOff>63500</xdr:rowOff>
                  </to>
                </anchor>
              </controlPr>
            </control>
          </mc:Choice>
        </mc:AlternateContent>
        <mc:AlternateContent xmlns:mc="http://schemas.openxmlformats.org/markup-compatibility/2006">
          <mc:Choice Requires="x14">
            <control shapeId="22537" r:id="rId12" name="Check Box 9">
              <controlPr defaultSize="0" autoFill="0" autoLine="0" autoPict="0">
                <anchor>
                  <from>
                    <xdr:col>2</xdr:col>
                    <xdr:colOff>228600</xdr:colOff>
                    <xdr:row>29</xdr:row>
                    <xdr:rowOff>127000</xdr:rowOff>
                  </from>
                  <to>
                    <xdr:col>3</xdr:col>
                    <xdr:colOff>120650</xdr:colOff>
                    <xdr:row>31</xdr:row>
                    <xdr:rowOff>50800</xdr:rowOff>
                  </to>
                </anchor>
              </controlPr>
            </control>
          </mc:Choice>
        </mc:AlternateContent>
        <mc:AlternateContent xmlns:mc="http://schemas.openxmlformats.org/markup-compatibility/2006">
          <mc:Choice Requires="x14">
            <control shapeId="22538" r:id="rId13" name="Check Box 10">
              <controlPr defaultSize="0" autoFill="0" autoLine="0" autoPict="0">
                <anchor>
                  <from>
                    <xdr:col>2</xdr:col>
                    <xdr:colOff>228600</xdr:colOff>
                    <xdr:row>30</xdr:row>
                    <xdr:rowOff>114300</xdr:rowOff>
                  </from>
                  <to>
                    <xdr:col>3</xdr:col>
                    <xdr:colOff>120650</xdr:colOff>
                    <xdr:row>32</xdr:row>
                    <xdr:rowOff>50800</xdr:rowOff>
                  </to>
                </anchor>
              </controlPr>
            </control>
          </mc:Choice>
        </mc:AlternateContent>
        <mc:AlternateContent xmlns:mc="http://schemas.openxmlformats.org/markup-compatibility/2006">
          <mc:Choice Requires="x14">
            <control shapeId="22539" r:id="rId14" name="Check Box 11">
              <controlPr defaultSize="0" autoFill="0" autoLine="0" autoPict="0">
                <anchor>
                  <from>
                    <xdr:col>4</xdr:col>
                    <xdr:colOff>292100</xdr:colOff>
                    <xdr:row>25</xdr:row>
                    <xdr:rowOff>120650</xdr:rowOff>
                  </from>
                  <to>
                    <xdr:col>4</xdr:col>
                    <xdr:colOff>533400</xdr:colOff>
                    <xdr:row>27</xdr:row>
                    <xdr:rowOff>44450</xdr:rowOff>
                  </to>
                </anchor>
              </controlPr>
            </control>
          </mc:Choice>
        </mc:AlternateContent>
        <mc:AlternateContent xmlns:mc="http://schemas.openxmlformats.org/markup-compatibility/2006">
          <mc:Choice Requires="x14">
            <control shapeId="22540" r:id="rId15" name="Check Box 12">
              <controlPr defaultSize="0" autoFill="0" autoLine="0" autoPict="0">
                <anchor>
                  <from>
                    <xdr:col>6</xdr:col>
                    <xdr:colOff>241300</xdr:colOff>
                    <xdr:row>25</xdr:row>
                    <xdr:rowOff>120650</xdr:rowOff>
                  </from>
                  <to>
                    <xdr:col>6</xdr:col>
                    <xdr:colOff>488950</xdr:colOff>
                    <xdr:row>27</xdr:row>
                    <xdr:rowOff>44450</xdr:rowOff>
                  </to>
                </anchor>
              </controlPr>
            </control>
          </mc:Choice>
        </mc:AlternateContent>
        <mc:AlternateContent xmlns:mc="http://schemas.openxmlformats.org/markup-compatibility/2006">
          <mc:Choice Requires="x14">
            <control shapeId="22541" r:id="rId16" name="Check Box 13">
              <controlPr defaultSize="0" autoFill="0" autoLine="0" autoPict="0">
                <anchor>
                  <from>
                    <xdr:col>6</xdr:col>
                    <xdr:colOff>234950</xdr:colOff>
                    <xdr:row>33</xdr:row>
                    <xdr:rowOff>120650</xdr:rowOff>
                  </from>
                  <to>
                    <xdr:col>6</xdr:col>
                    <xdr:colOff>482600</xdr:colOff>
                    <xdr:row>35</xdr:row>
                    <xdr:rowOff>50800</xdr:rowOff>
                  </to>
                </anchor>
              </controlPr>
            </control>
          </mc:Choice>
        </mc:AlternateContent>
        <mc:AlternateContent xmlns:mc="http://schemas.openxmlformats.org/markup-compatibility/2006">
          <mc:Choice Requires="x14">
            <control shapeId="22542" r:id="rId17" name="Check Box 14">
              <controlPr defaultSize="0" autoFill="0" autoLine="0" autoPict="0">
                <anchor>
                  <from>
                    <xdr:col>6</xdr:col>
                    <xdr:colOff>234950</xdr:colOff>
                    <xdr:row>34</xdr:row>
                    <xdr:rowOff>127000</xdr:rowOff>
                  </from>
                  <to>
                    <xdr:col>6</xdr:col>
                    <xdr:colOff>482600</xdr:colOff>
                    <xdr:row>36</xdr:row>
                    <xdr:rowOff>44450</xdr:rowOff>
                  </to>
                </anchor>
              </controlPr>
            </control>
          </mc:Choice>
        </mc:AlternateContent>
        <mc:AlternateContent xmlns:mc="http://schemas.openxmlformats.org/markup-compatibility/2006">
          <mc:Choice Requires="x14">
            <control shapeId="22543" r:id="rId18" name="Check Box 15">
              <controlPr defaultSize="0" autoFill="0" autoLine="0" autoPict="0">
                <anchor>
                  <from>
                    <xdr:col>14</xdr:col>
                    <xdr:colOff>120650</xdr:colOff>
                    <xdr:row>8</xdr:row>
                    <xdr:rowOff>120650</xdr:rowOff>
                  </from>
                  <to>
                    <xdr:col>14</xdr:col>
                    <xdr:colOff>368300</xdr:colOff>
                    <xdr:row>10</xdr:row>
                    <xdr:rowOff>69850</xdr:rowOff>
                  </to>
                </anchor>
              </controlPr>
            </control>
          </mc:Choice>
        </mc:AlternateContent>
        <mc:AlternateContent xmlns:mc="http://schemas.openxmlformats.org/markup-compatibility/2006">
          <mc:Choice Requires="x14">
            <control shapeId="22544" r:id="rId19" name="Check Box 16">
              <controlPr defaultSize="0" autoFill="0" autoLine="0" autoPict="0">
                <anchor>
                  <from>
                    <xdr:col>14</xdr:col>
                    <xdr:colOff>120650</xdr:colOff>
                    <xdr:row>9</xdr:row>
                    <xdr:rowOff>139700</xdr:rowOff>
                  </from>
                  <to>
                    <xdr:col>14</xdr:col>
                    <xdr:colOff>368300</xdr:colOff>
                    <xdr:row>11</xdr:row>
                    <xdr:rowOff>44450</xdr:rowOff>
                  </to>
                </anchor>
              </controlPr>
            </control>
          </mc:Choice>
        </mc:AlternateContent>
        <mc:AlternateContent xmlns:mc="http://schemas.openxmlformats.org/markup-compatibility/2006">
          <mc:Choice Requires="x14">
            <control shapeId="22545" r:id="rId20" name="Check Box 17">
              <controlPr defaultSize="0" autoFill="0" autoLine="0" autoPict="0">
                <anchor>
                  <from>
                    <xdr:col>11</xdr:col>
                    <xdr:colOff>368300</xdr:colOff>
                    <xdr:row>8</xdr:row>
                    <xdr:rowOff>120650</xdr:rowOff>
                  </from>
                  <to>
                    <xdr:col>11</xdr:col>
                    <xdr:colOff>609600</xdr:colOff>
                    <xdr:row>10</xdr:row>
                    <xdr:rowOff>69850</xdr:rowOff>
                  </to>
                </anchor>
              </controlPr>
            </control>
          </mc:Choice>
        </mc:AlternateContent>
        <mc:AlternateContent xmlns:mc="http://schemas.openxmlformats.org/markup-compatibility/2006">
          <mc:Choice Requires="x14">
            <control shapeId="22546" r:id="rId21" name="Check Box 18">
              <controlPr defaultSize="0" autoFill="0" autoLine="0" autoPict="0">
                <anchor>
                  <from>
                    <xdr:col>11</xdr:col>
                    <xdr:colOff>368300</xdr:colOff>
                    <xdr:row>9</xdr:row>
                    <xdr:rowOff>139700</xdr:rowOff>
                  </from>
                  <to>
                    <xdr:col>11</xdr:col>
                    <xdr:colOff>609600</xdr:colOff>
                    <xdr:row>11</xdr:row>
                    <xdr:rowOff>44450</xdr:rowOff>
                  </to>
                </anchor>
              </controlPr>
            </control>
          </mc:Choice>
        </mc:AlternateContent>
        <mc:AlternateContent xmlns:mc="http://schemas.openxmlformats.org/markup-compatibility/2006">
          <mc:Choice Requires="x14">
            <control shapeId="22547" r:id="rId22" name="Check Box 19">
              <controlPr defaultSize="0" autoFill="0" autoLine="0" autoPict="0">
                <anchor>
                  <from>
                    <xdr:col>11</xdr:col>
                    <xdr:colOff>349250</xdr:colOff>
                    <xdr:row>11</xdr:row>
                    <xdr:rowOff>120650</xdr:rowOff>
                  </from>
                  <to>
                    <xdr:col>11</xdr:col>
                    <xdr:colOff>596900</xdr:colOff>
                    <xdr:row>13</xdr:row>
                    <xdr:rowOff>38100</xdr:rowOff>
                  </to>
                </anchor>
              </controlPr>
            </control>
          </mc:Choice>
        </mc:AlternateContent>
        <mc:AlternateContent xmlns:mc="http://schemas.openxmlformats.org/markup-compatibility/2006">
          <mc:Choice Requires="x14">
            <control shapeId="22548" r:id="rId23" name="Check Box 20">
              <controlPr defaultSize="0" autoFill="0" autoLine="0" autoPict="0">
                <anchor>
                  <from>
                    <xdr:col>11</xdr:col>
                    <xdr:colOff>349250</xdr:colOff>
                    <xdr:row>12</xdr:row>
                    <xdr:rowOff>146050</xdr:rowOff>
                  </from>
                  <to>
                    <xdr:col>11</xdr:col>
                    <xdr:colOff>596900</xdr:colOff>
                    <xdr:row>14</xdr:row>
                    <xdr:rowOff>38100</xdr:rowOff>
                  </to>
                </anchor>
              </controlPr>
            </control>
          </mc:Choice>
        </mc:AlternateContent>
        <mc:AlternateContent xmlns:mc="http://schemas.openxmlformats.org/markup-compatibility/2006">
          <mc:Choice Requires="x14">
            <control shapeId="22549" r:id="rId24" name="Check Box 21">
              <controlPr defaultSize="0" autoFill="0" autoLine="0" autoPict="0">
                <anchor>
                  <from>
                    <xdr:col>11</xdr:col>
                    <xdr:colOff>349250</xdr:colOff>
                    <xdr:row>13</xdr:row>
                    <xdr:rowOff>107950</xdr:rowOff>
                  </from>
                  <to>
                    <xdr:col>11</xdr:col>
                    <xdr:colOff>596900</xdr:colOff>
                    <xdr:row>15</xdr:row>
                    <xdr:rowOff>38100</xdr:rowOff>
                  </to>
                </anchor>
              </controlPr>
            </control>
          </mc:Choice>
        </mc:AlternateContent>
        <mc:AlternateContent xmlns:mc="http://schemas.openxmlformats.org/markup-compatibility/2006">
          <mc:Choice Requires="x14">
            <control shapeId="22550" r:id="rId25" name="Check Box 22">
              <controlPr defaultSize="0" autoFill="0" autoLine="0" autoPict="0">
                <anchor>
                  <from>
                    <xdr:col>14</xdr:col>
                    <xdr:colOff>114300</xdr:colOff>
                    <xdr:row>11</xdr:row>
                    <xdr:rowOff>120650</xdr:rowOff>
                  </from>
                  <to>
                    <xdr:col>14</xdr:col>
                    <xdr:colOff>355600</xdr:colOff>
                    <xdr:row>13</xdr:row>
                    <xdr:rowOff>38100</xdr:rowOff>
                  </to>
                </anchor>
              </controlPr>
            </control>
          </mc:Choice>
        </mc:AlternateContent>
        <mc:AlternateContent xmlns:mc="http://schemas.openxmlformats.org/markup-compatibility/2006">
          <mc:Choice Requires="x14">
            <control shapeId="22551" r:id="rId26" name="Check Box 23">
              <controlPr defaultSize="0" autoFill="0" autoLine="0" autoPict="0">
                <anchor>
                  <from>
                    <xdr:col>14</xdr:col>
                    <xdr:colOff>114300</xdr:colOff>
                    <xdr:row>12</xdr:row>
                    <xdr:rowOff>146050</xdr:rowOff>
                  </from>
                  <to>
                    <xdr:col>14</xdr:col>
                    <xdr:colOff>355600</xdr:colOff>
                    <xdr:row>14</xdr:row>
                    <xdr:rowOff>38100</xdr:rowOff>
                  </to>
                </anchor>
              </controlPr>
            </control>
          </mc:Choice>
        </mc:AlternateContent>
        <mc:AlternateContent xmlns:mc="http://schemas.openxmlformats.org/markup-compatibility/2006">
          <mc:Choice Requires="x14">
            <control shapeId="22552" r:id="rId27" name="Check Box 24">
              <controlPr defaultSize="0" autoFill="0" autoLine="0" autoPict="0">
                <anchor>
                  <from>
                    <xdr:col>14</xdr:col>
                    <xdr:colOff>114300</xdr:colOff>
                    <xdr:row>13</xdr:row>
                    <xdr:rowOff>120650</xdr:rowOff>
                  </from>
                  <to>
                    <xdr:col>14</xdr:col>
                    <xdr:colOff>355600</xdr:colOff>
                    <xdr:row>15</xdr:row>
                    <xdr:rowOff>50800</xdr:rowOff>
                  </to>
                </anchor>
              </controlPr>
            </control>
          </mc:Choice>
        </mc:AlternateContent>
        <mc:AlternateContent xmlns:mc="http://schemas.openxmlformats.org/markup-compatibility/2006">
          <mc:Choice Requires="x14">
            <control shapeId="22553" r:id="rId28" name="Check Box 25">
              <controlPr defaultSize="0" autoFill="0" autoLine="0" autoPict="0">
                <anchor>
                  <from>
                    <xdr:col>14</xdr:col>
                    <xdr:colOff>114300</xdr:colOff>
                    <xdr:row>15</xdr:row>
                    <xdr:rowOff>114300</xdr:rowOff>
                  </from>
                  <to>
                    <xdr:col>14</xdr:col>
                    <xdr:colOff>355600</xdr:colOff>
                    <xdr:row>17</xdr:row>
                    <xdr:rowOff>38100</xdr:rowOff>
                  </to>
                </anchor>
              </controlPr>
            </control>
          </mc:Choice>
        </mc:AlternateContent>
        <mc:AlternateContent xmlns:mc="http://schemas.openxmlformats.org/markup-compatibility/2006">
          <mc:Choice Requires="x14">
            <control shapeId="22554" r:id="rId29" name="Check Box 26">
              <controlPr defaultSize="0" autoFill="0" autoLine="0" autoPict="0">
                <anchor>
                  <from>
                    <xdr:col>14</xdr:col>
                    <xdr:colOff>114300</xdr:colOff>
                    <xdr:row>14</xdr:row>
                    <xdr:rowOff>88900</xdr:rowOff>
                  </from>
                  <to>
                    <xdr:col>14</xdr:col>
                    <xdr:colOff>355600</xdr:colOff>
                    <xdr:row>16</xdr:row>
                    <xdr:rowOff>38100</xdr:rowOff>
                  </to>
                </anchor>
              </controlPr>
            </control>
          </mc:Choice>
        </mc:AlternateContent>
        <mc:AlternateContent xmlns:mc="http://schemas.openxmlformats.org/markup-compatibility/2006">
          <mc:Choice Requires="x14">
            <control shapeId="22555" r:id="rId30" name="Check Box 27">
              <controlPr defaultSize="0" autoFill="0" autoLine="0" autoPict="0">
                <anchor>
                  <from>
                    <xdr:col>14</xdr:col>
                    <xdr:colOff>114300</xdr:colOff>
                    <xdr:row>16</xdr:row>
                    <xdr:rowOff>146050</xdr:rowOff>
                  </from>
                  <to>
                    <xdr:col>14</xdr:col>
                    <xdr:colOff>355600</xdr:colOff>
                    <xdr:row>18</xdr:row>
                    <xdr:rowOff>50800</xdr:rowOff>
                  </to>
                </anchor>
              </controlPr>
            </control>
          </mc:Choice>
        </mc:AlternateContent>
        <mc:AlternateContent xmlns:mc="http://schemas.openxmlformats.org/markup-compatibility/2006">
          <mc:Choice Requires="x14">
            <control shapeId="22556" r:id="rId31" name="Check Box 28">
              <controlPr defaultSize="0" autoFill="0" autoLine="0" autoPict="0">
                <anchor>
                  <from>
                    <xdr:col>14</xdr:col>
                    <xdr:colOff>114300</xdr:colOff>
                    <xdr:row>17</xdr:row>
                    <xdr:rowOff>127000</xdr:rowOff>
                  </from>
                  <to>
                    <xdr:col>14</xdr:col>
                    <xdr:colOff>355600</xdr:colOff>
                    <xdr:row>19</xdr:row>
                    <xdr:rowOff>50800</xdr:rowOff>
                  </to>
                </anchor>
              </controlPr>
            </control>
          </mc:Choice>
        </mc:AlternateContent>
        <mc:AlternateContent xmlns:mc="http://schemas.openxmlformats.org/markup-compatibility/2006">
          <mc:Choice Requires="x14">
            <control shapeId="22557" r:id="rId32" name="Check Box 29">
              <controlPr defaultSize="0" autoFill="0" autoLine="0" autoPict="0">
                <anchor>
                  <from>
                    <xdr:col>14</xdr:col>
                    <xdr:colOff>114300</xdr:colOff>
                    <xdr:row>18</xdr:row>
                    <xdr:rowOff>146050</xdr:rowOff>
                  </from>
                  <to>
                    <xdr:col>14</xdr:col>
                    <xdr:colOff>355600</xdr:colOff>
                    <xdr:row>20</xdr:row>
                    <xdr:rowOff>76200</xdr:rowOff>
                  </to>
                </anchor>
              </controlPr>
            </control>
          </mc:Choice>
        </mc:AlternateContent>
        <mc:AlternateContent xmlns:mc="http://schemas.openxmlformats.org/markup-compatibility/2006">
          <mc:Choice Requires="x14">
            <control shapeId="22567" r:id="rId33" name="Check Box 39">
              <controlPr defaultSize="0" autoFill="0" autoLine="0" autoPict="0">
                <anchor>
                  <from>
                    <xdr:col>8</xdr:col>
                    <xdr:colOff>196850</xdr:colOff>
                    <xdr:row>33</xdr:row>
                    <xdr:rowOff>120650</xdr:rowOff>
                  </from>
                  <to>
                    <xdr:col>8</xdr:col>
                    <xdr:colOff>482600</xdr:colOff>
                    <xdr:row>35</xdr:row>
                    <xdr:rowOff>50800</xdr:rowOff>
                  </to>
                </anchor>
              </controlPr>
            </control>
          </mc:Choice>
        </mc:AlternateContent>
        <mc:AlternateContent xmlns:mc="http://schemas.openxmlformats.org/markup-compatibility/2006">
          <mc:Choice Requires="x14">
            <control shapeId="22568" r:id="rId34" name="Check Box 40">
              <controlPr defaultSize="0" autoFill="0" autoLine="0" autoPict="0">
                <anchor>
                  <from>
                    <xdr:col>8</xdr:col>
                    <xdr:colOff>196850</xdr:colOff>
                    <xdr:row>34</xdr:row>
                    <xdr:rowOff>127000</xdr:rowOff>
                  </from>
                  <to>
                    <xdr:col>8</xdr:col>
                    <xdr:colOff>450850</xdr:colOff>
                    <xdr:row>36</xdr:row>
                    <xdr:rowOff>31750</xdr:rowOff>
                  </to>
                </anchor>
              </controlPr>
            </control>
          </mc:Choice>
        </mc:AlternateContent>
        <mc:AlternateContent xmlns:mc="http://schemas.openxmlformats.org/markup-compatibility/2006">
          <mc:Choice Requires="x14">
            <control shapeId="22569" r:id="rId35" name="Check Box 41">
              <controlPr defaultSize="0" autoFill="0" autoLine="0" autoPict="0">
                <anchor>
                  <from>
                    <xdr:col>0</xdr:col>
                    <xdr:colOff>139700</xdr:colOff>
                    <xdr:row>22</xdr:row>
                    <xdr:rowOff>120650</xdr:rowOff>
                  </from>
                  <to>
                    <xdr:col>1</xdr:col>
                    <xdr:colOff>50800</xdr:colOff>
                    <xdr:row>24</xdr:row>
                    <xdr:rowOff>69850</xdr:rowOff>
                  </to>
                </anchor>
              </controlPr>
            </control>
          </mc:Choice>
        </mc:AlternateContent>
        <mc:AlternateContent xmlns:mc="http://schemas.openxmlformats.org/markup-compatibility/2006">
          <mc:Choice Requires="x14">
            <control shapeId="22570" r:id="rId36" name="Check Box 42">
              <controlPr defaultSize="0" autoFill="0" autoLine="0" autoPict="0">
                <anchor>
                  <from>
                    <xdr:col>14</xdr:col>
                    <xdr:colOff>114300</xdr:colOff>
                    <xdr:row>19</xdr:row>
                    <xdr:rowOff>127000</xdr:rowOff>
                  </from>
                  <to>
                    <xdr:col>14</xdr:col>
                    <xdr:colOff>349250</xdr:colOff>
                    <xdr:row>21</xdr:row>
                    <xdr:rowOff>69850</xdr:rowOff>
                  </to>
                </anchor>
              </controlPr>
            </control>
          </mc:Choice>
        </mc:AlternateContent>
        <mc:AlternateContent xmlns:mc="http://schemas.openxmlformats.org/markup-compatibility/2006">
          <mc:Choice Requires="x14">
            <control shapeId="22595" r:id="rId37" name="Check Box 67">
              <controlPr defaultSize="0" autoFill="0" autoLine="0" autoPict="0">
                <anchor>
                  <from>
                    <xdr:col>16</xdr:col>
                    <xdr:colOff>139700</xdr:colOff>
                    <xdr:row>22</xdr:row>
                    <xdr:rowOff>120650</xdr:rowOff>
                  </from>
                  <to>
                    <xdr:col>17</xdr:col>
                    <xdr:colOff>38100</xdr:colOff>
                    <xdr:row>24</xdr:row>
                    <xdr:rowOff>50800</xdr:rowOff>
                  </to>
                </anchor>
              </controlPr>
            </control>
          </mc:Choice>
        </mc:AlternateContent>
        <mc:AlternateContent xmlns:mc="http://schemas.openxmlformats.org/markup-compatibility/2006">
          <mc:Choice Requires="x14">
            <control shapeId="22596" r:id="rId38" name="Check Box 68">
              <controlPr defaultSize="0" autoFill="0" autoLine="0" autoPict="0">
                <anchor>
                  <from>
                    <xdr:col>11</xdr:col>
                    <xdr:colOff>381000</xdr:colOff>
                    <xdr:row>25</xdr:row>
                    <xdr:rowOff>127000</xdr:rowOff>
                  </from>
                  <to>
                    <xdr:col>11</xdr:col>
                    <xdr:colOff>615950</xdr:colOff>
                    <xdr:row>27</xdr:row>
                    <xdr:rowOff>50800</xdr:rowOff>
                  </to>
                </anchor>
              </controlPr>
            </control>
          </mc:Choice>
        </mc:AlternateContent>
        <mc:AlternateContent xmlns:mc="http://schemas.openxmlformats.org/markup-compatibility/2006">
          <mc:Choice Requires="x14">
            <control shapeId="22597" r:id="rId39" name="Check Box 69">
              <controlPr defaultSize="0" autoFill="0" autoLine="0" autoPict="0">
                <anchor>
                  <from>
                    <xdr:col>14</xdr:col>
                    <xdr:colOff>158750</xdr:colOff>
                    <xdr:row>25</xdr:row>
                    <xdr:rowOff>127000</xdr:rowOff>
                  </from>
                  <to>
                    <xdr:col>14</xdr:col>
                    <xdr:colOff>393700</xdr:colOff>
                    <xdr:row>27</xdr:row>
                    <xdr:rowOff>50800</xdr:rowOff>
                  </to>
                </anchor>
              </controlPr>
            </control>
          </mc:Choice>
        </mc:AlternateContent>
        <mc:AlternateContent xmlns:mc="http://schemas.openxmlformats.org/markup-compatibility/2006">
          <mc:Choice Requires="x14">
            <control shapeId="22598" r:id="rId40" name="Check Box 70">
              <controlPr defaultSize="0" autoFill="0" autoLine="0" autoPict="0">
                <anchor>
                  <from>
                    <xdr:col>12</xdr:col>
                    <xdr:colOff>374650</xdr:colOff>
                    <xdr:row>28</xdr:row>
                    <xdr:rowOff>120650</xdr:rowOff>
                  </from>
                  <to>
                    <xdr:col>13</xdr:col>
                    <xdr:colOff>120650</xdr:colOff>
                    <xdr:row>30</xdr:row>
                    <xdr:rowOff>38100</xdr:rowOff>
                  </to>
                </anchor>
              </controlPr>
            </control>
          </mc:Choice>
        </mc:AlternateContent>
        <mc:AlternateContent xmlns:mc="http://schemas.openxmlformats.org/markup-compatibility/2006">
          <mc:Choice Requires="x14">
            <control shapeId="22599" r:id="rId41" name="Check Box 71">
              <controlPr defaultSize="0" autoFill="0" autoLine="0" autoPict="0">
                <anchor>
                  <from>
                    <xdr:col>11</xdr:col>
                    <xdr:colOff>412750</xdr:colOff>
                    <xdr:row>31</xdr:row>
                    <xdr:rowOff>120650</xdr:rowOff>
                  </from>
                  <to>
                    <xdr:col>12</xdr:col>
                    <xdr:colOff>31750</xdr:colOff>
                    <xdr:row>33</xdr:row>
                    <xdr:rowOff>38100</xdr:rowOff>
                  </to>
                </anchor>
              </controlPr>
            </control>
          </mc:Choice>
        </mc:AlternateContent>
        <mc:AlternateContent xmlns:mc="http://schemas.openxmlformats.org/markup-compatibility/2006">
          <mc:Choice Requires="x14">
            <control shapeId="22600" r:id="rId42" name="Check Box 72">
              <controlPr defaultSize="0" autoFill="0" autoLine="0" autoPict="0">
                <anchor>
                  <from>
                    <xdr:col>11</xdr:col>
                    <xdr:colOff>412750</xdr:colOff>
                    <xdr:row>32</xdr:row>
                    <xdr:rowOff>127000</xdr:rowOff>
                  </from>
                  <to>
                    <xdr:col>12</xdr:col>
                    <xdr:colOff>31750</xdr:colOff>
                    <xdr:row>34</xdr:row>
                    <xdr:rowOff>69850</xdr:rowOff>
                  </to>
                </anchor>
              </controlPr>
            </control>
          </mc:Choice>
        </mc:AlternateContent>
        <mc:AlternateContent xmlns:mc="http://schemas.openxmlformats.org/markup-compatibility/2006">
          <mc:Choice Requires="x14">
            <control shapeId="22601" r:id="rId43" name="Check Box 73">
              <controlPr defaultSize="0" autoFill="0" autoLine="0" autoPict="0">
                <anchor>
                  <from>
                    <xdr:col>14</xdr:col>
                    <xdr:colOff>184150</xdr:colOff>
                    <xdr:row>31</xdr:row>
                    <xdr:rowOff>127000</xdr:rowOff>
                  </from>
                  <to>
                    <xdr:col>15</xdr:col>
                    <xdr:colOff>25400</xdr:colOff>
                    <xdr:row>33</xdr:row>
                    <xdr:rowOff>44450</xdr:rowOff>
                  </to>
                </anchor>
              </controlPr>
            </control>
          </mc:Choice>
        </mc:AlternateContent>
        <mc:AlternateContent xmlns:mc="http://schemas.openxmlformats.org/markup-compatibility/2006">
          <mc:Choice Requires="x14">
            <control shapeId="22602" r:id="rId44" name="Check Box 74">
              <controlPr defaultSize="0" autoFill="0" autoLine="0" autoPict="0">
                <anchor>
                  <from>
                    <xdr:col>12</xdr:col>
                    <xdr:colOff>393700</xdr:colOff>
                    <xdr:row>33</xdr:row>
                    <xdr:rowOff>120650</xdr:rowOff>
                  </from>
                  <to>
                    <xdr:col>13</xdr:col>
                    <xdr:colOff>127000</xdr:colOff>
                    <xdr:row>35</xdr:row>
                    <xdr:rowOff>50800</xdr:rowOff>
                  </to>
                </anchor>
              </controlPr>
            </control>
          </mc:Choice>
        </mc:AlternateContent>
        <mc:AlternateContent xmlns:mc="http://schemas.openxmlformats.org/markup-compatibility/2006">
          <mc:Choice Requires="x14">
            <control shapeId="22603" r:id="rId45" name="Check Box 75">
              <controlPr defaultSize="0" autoFill="0" autoLine="0" autoPict="0">
                <anchor>
                  <from>
                    <xdr:col>12</xdr:col>
                    <xdr:colOff>393700</xdr:colOff>
                    <xdr:row>34</xdr:row>
                    <xdr:rowOff>146050</xdr:rowOff>
                  </from>
                  <to>
                    <xdr:col>13</xdr:col>
                    <xdr:colOff>139700</xdr:colOff>
                    <xdr:row>36</xdr:row>
                    <xdr:rowOff>38100</xdr:rowOff>
                  </to>
                </anchor>
              </controlPr>
            </control>
          </mc:Choice>
        </mc:AlternateContent>
        <mc:AlternateContent xmlns:mc="http://schemas.openxmlformats.org/markup-compatibility/2006">
          <mc:Choice Requires="x14">
            <control shapeId="22604" r:id="rId46" name="Check Box 76">
              <controlPr defaultSize="0" autoFill="0" autoLine="0" autoPict="0">
                <anchor>
                  <from>
                    <xdr:col>16</xdr:col>
                    <xdr:colOff>139700</xdr:colOff>
                    <xdr:row>20</xdr:row>
                    <xdr:rowOff>127000</xdr:rowOff>
                  </from>
                  <to>
                    <xdr:col>17</xdr:col>
                    <xdr:colOff>12700</xdr:colOff>
                    <xdr:row>22</xdr:row>
                    <xdr:rowOff>44450</xdr:rowOff>
                  </to>
                </anchor>
              </controlPr>
            </control>
          </mc:Choice>
        </mc:AlternateContent>
        <mc:AlternateContent xmlns:mc="http://schemas.openxmlformats.org/markup-compatibility/2006">
          <mc:Choice Requires="x14">
            <control shapeId="22605" r:id="rId47" name="Check Box 77">
              <controlPr defaultSize="0" autoFill="0" autoLine="0" autoPict="0">
                <anchor>
                  <from>
                    <xdr:col>16</xdr:col>
                    <xdr:colOff>139700</xdr:colOff>
                    <xdr:row>21</xdr:row>
                    <xdr:rowOff>120650</xdr:rowOff>
                  </from>
                  <to>
                    <xdr:col>17</xdr:col>
                    <xdr:colOff>12700</xdr:colOff>
                    <xdr:row>23</xdr:row>
                    <xdr:rowOff>50800</xdr:rowOff>
                  </to>
                </anchor>
              </controlPr>
            </control>
          </mc:Choice>
        </mc:AlternateContent>
        <mc:AlternateContent xmlns:mc="http://schemas.openxmlformats.org/markup-compatibility/2006">
          <mc:Choice Requires="x14">
            <control shapeId="22606" r:id="rId48" name="Check Box 78">
              <controlPr defaultSize="0" autoFill="0" autoLine="0" autoPict="0">
                <anchor>
                  <from>
                    <xdr:col>14</xdr:col>
                    <xdr:colOff>177800</xdr:colOff>
                    <xdr:row>28</xdr:row>
                    <xdr:rowOff>146050</xdr:rowOff>
                  </from>
                  <to>
                    <xdr:col>15</xdr:col>
                    <xdr:colOff>0</xdr:colOff>
                    <xdr:row>30</xdr:row>
                    <xdr:rowOff>50800</xdr:rowOff>
                  </to>
                </anchor>
              </controlPr>
            </control>
          </mc:Choice>
        </mc:AlternateContent>
        <mc:AlternateContent xmlns:mc="http://schemas.openxmlformats.org/markup-compatibility/2006">
          <mc:Choice Requires="x14">
            <control shapeId="22607" r:id="rId49" name="Check Box 79">
              <controlPr defaultSize="0" autoFill="0" autoLine="0" autoPict="0">
                <anchor>
                  <from>
                    <xdr:col>12</xdr:col>
                    <xdr:colOff>374650</xdr:colOff>
                    <xdr:row>29</xdr:row>
                    <xdr:rowOff>120650</xdr:rowOff>
                  </from>
                  <to>
                    <xdr:col>13</xdr:col>
                    <xdr:colOff>127000</xdr:colOff>
                    <xdr:row>31</xdr:row>
                    <xdr:rowOff>50800</xdr:rowOff>
                  </to>
                </anchor>
              </controlPr>
            </control>
          </mc:Choice>
        </mc:AlternateContent>
        <mc:AlternateContent xmlns:mc="http://schemas.openxmlformats.org/markup-compatibility/2006">
          <mc:Choice Requires="x14">
            <control shapeId="22608" r:id="rId50" name="Check Box 80">
              <controlPr defaultSize="0" autoFill="0" autoLine="0" autoPict="0">
                <anchor>
                  <from>
                    <xdr:col>12</xdr:col>
                    <xdr:colOff>374650</xdr:colOff>
                    <xdr:row>20</xdr:row>
                    <xdr:rowOff>127000</xdr:rowOff>
                  </from>
                  <to>
                    <xdr:col>13</xdr:col>
                    <xdr:colOff>127000</xdr:colOff>
                    <xdr:row>22</xdr:row>
                    <xdr:rowOff>44450</xdr:rowOff>
                  </to>
                </anchor>
              </controlPr>
            </control>
          </mc:Choice>
        </mc:AlternateContent>
        <mc:AlternateContent xmlns:mc="http://schemas.openxmlformats.org/markup-compatibility/2006">
          <mc:Choice Requires="x14">
            <control shapeId="22609" r:id="rId51" name="Check Box 81">
              <controlPr defaultSize="0" autoFill="0" autoLine="0" autoPict="0">
                <anchor>
                  <from>
                    <xdr:col>12</xdr:col>
                    <xdr:colOff>374650</xdr:colOff>
                    <xdr:row>21</xdr:row>
                    <xdr:rowOff>114300</xdr:rowOff>
                  </from>
                  <to>
                    <xdr:col>13</xdr:col>
                    <xdr:colOff>139700</xdr:colOff>
                    <xdr:row>23</xdr:row>
                    <xdr:rowOff>76200</xdr:rowOff>
                  </to>
                </anchor>
              </controlPr>
            </control>
          </mc:Choice>
        </mc:AlternateContent>
        <mc:AlternateContent xmlns:mc="http://schemas.openxmlformats.org/markup-compatibility/2006">
          <mc:Choice Requires="x14">
            <control shapeId="22610" r:id="rId52" name="Check Box 82">
              <controlPr defaultSize="0" autoFill="0" autoLine="0" autoPict="0">
                <anchor>
                  <from>
                    <xdr:col>12</xdr:col>
                    <xdr:colOff>374650</xdr:colOff>
                    <xdr:row>22</xdr:row>
                    <xdr:rowOff>127000</xdr:rowOff>
                  </from>
                  <to>
                    <xdr:col>13</xdr:col>
                    <xdr:colOff>120650</xdr:colOff>
                    <xdr:row>24</xdr:row>
                    <xdr:rowOff>69850</xdr:rowOff>
                  </to>
                </anchor>
              </controlPr>
            </control>
          </mc:Choice>
        </mc:AlternateContent>
        <mc:AlternateContent xmlns:mc="http://schemas.openxmlformats.org/markup-compatibility/2006">
          <mc:Choice Requires="x14">
            <control shapeId="22611" r:id="rId53" name="Check Box 83">
              <controlPr defaultSize="0" autoFill="0" autoLine="0" autoPict="0">
                <anchor>
                  <from>
                    <xdr:col>14</xdr:col>
                    <xdr:colOff>184150</xdr:colOff>
                    <xdr:row>33</xdr:row>
                    <xdr:rowOff>120650</xdr:rowOff>
                  </from>
                  <to>
                    <xdr:col>14</xdr:col>
                    <xdr:colOff>393700</xdr:colOff>
                    <xdr:row>35</xdr:row>
                    <xdr:rowOff>50800</xdr:rowOff>
                  </to>
                </anchor>
              </controlPr>
            </control>
          </mc:Choice>
        </mc:AlternateContent>
        <mc:AlternateContent xmlns:mc="http://schemas.openxmlformats.org/markup-compatibility/2006">
          <mc:Choice Requires="x14">
            <control shapeId="22612" r:id="rId54" name="Check Box 84">
              <controlPr defaultSize="0" autoFill="0" autoLine="0" autoPict="0">
                <anchor>
                  <from>
                    <xdr:col>4</xdr:col>
                    <xdr:colOff>520700</xdr:colOff>
                    <xdr:row>17</xdr:row>
                    <xdr:rowOff>120650</xdr:rowOff>
                  </from>
                  <to>
                    <xdr:col>5</xdr:col>
                    <xdr:colOff>12700</xdr:colOff>
                    <xdr:row>19</xdr:row>
                    <xdr:rowOff>69850</xdr:rowOff>
                  </to>
                </anchor>
              </controlPr>
            </control>
          </mc:Choice>
        </mc:AlternateContent>
        <mc:AlternateContent xmlns:mc="http://schemas.openxmlformats.org/markup-compatibility/2006">
          <mc:Choice Requires="x14">
            <control shapeId="22613" r:id="rId55" name="Check Box 85">
              <controlPr defaultSize="0" autoFill="0" autoLine="0" autoPict="0">
                <anchor>
                  <from>
                    <xdr:col>6</xdr:col>
                    <xdr:colOff>444500</xdr:colOff>
                    <xdr:row>17</xdr:row>
                    <xdr:rowOff>114300</xdr:rowOff>
                  </from>
                  <to>
                    <xdr:col>7</xdr:col>
                    <xdr:colOff>25400</xdr:colOff>
                    <xdr:row>19</xdr:row>
                    <xdr:rowOff>50800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J78"/>
  <sheetViews>
    <sheetView view="pageBreakPreview" zoomScaleNormal="100" zoomScaleSheetLayoutView="100" workbookViewId="0">
      <selection activeCell="M16" sqref="M16"/>
    </sheetView>
  </sheetViews>
  <sheetFormatPr defaultColWidth="9" defaultRowHeight="13" x14ac:dyDescent="0.2"/>
  <cols>
    <col min="1" max="1" width="10.90625" style="3" customWidth="1"/>
    <col min="2" max="2" width="20.36328125" style="3" customWidth="1"/>
    <col min="3" max="3" width="9" style="3"/>
    <col min="4" max="4" width="6" style="3" customWidth="1"/>
    <col min="5" max="5" width="7" style="3" customWidth="1"/>
    <col min="6" max="6" width="9" style="3"/>
    <col min="7" max="7" width="8.90625" style="3" customWidth="1"/>
    <col min="8" max="8" width="14.36328125" style="3" customWidth="1"/>
    <col min="9" max="9" width="17.36328125" style="3" customWidth="1"/>
    <col min="10" max="16384" width="9" style="3"/>
  </cols>
  <sheetData>
    <row r="1" spans="1:10" ht="19" x14ac:dyDescent="0.2">
      <c r="A1" s="51" t="s">
        <v>143</v>
      </c>
    </row>
    <row r="3" spans="1:10" s="7" customFormat="1" ht="16.5" x14ac:dyDescent="0.2">
      <c r="A3" s="7" t="s">
        <v>124</v>
      </c>
      <c r="B3" s="574" t="str">
        <f>入力用!C21</f>
        <v>△△クリニック</v>
      </c>
      <c r="C3" s="575"/>
      <c r="D3" s="575"/>
    </row>
    <row r="4" spans="1:10" s="7" customFormat="1" ht="16.5" x14ac:dyDescent="0.2">
      <c r="B4" s="579" t="str">
        <f>入力用!C23</f>
        <v>△△医師</v>
      </c>
      <c r="C4" s="580"/>
      <c r="D4" s="580"/>
      <c r="E4" s="7" t="s">
        <v>113</v>
      </c>
    </row>
    <row r="5" spans="1:10" s="7" customFormat="1" ht="16.5" x14ac:dyDescent="0.2">
      <c r="C5" s="583"/>
      <c r="D5" s="584"/>
    </row>
    <row r="6" spans="1:10" s="7" customFormat="1" ht="16.5" x14ac:dyDescent="0.2"/>
    <row r="7" spans="1:10" s="7" customFormat="1" ht="16.5" x14ac:dyDescent="0.2"/>
    <row r="8" spans="1:10" s="7" customFormat="1" ht="16.5" x14ac:dyDescent="0.2">
      <c r="A8" s="7" t="s">
        <v>125</v>
      </c>
      <c r="B8" s="579">
        <f>入力用!C12</f>
        <v>0</v>
      </c>
      <c r="C8" s="580"/>
      <c r="D8" s="580"/>
      <c r="F8" s="7" t="s">
        <v>126</v>
      </c>
      <c r="H8" s="599">
        <f ca="1">TODAY()</f>
        <v>46126</v>
      </c>
      <c r="I8" s="599"/>
    </row>
    <row r="9" spans="1:10" s="7" customFormat="1" ht="16.5" x14ac:dyDescent="0.2">
      <c r="B9" s="579">
        <f>入力用!C13</f>
        <v>0</v>
      </c>
      <c r="C9" s="580"/>
      <c r="D9" s="580"/>
      <c r="F9" s="7" t="s">
        <v>127</v>
      </c>
      <c r="H9" s="582" t="s">
        <v>343</v>
      </c>
      <c r="I9" s="582"/>
      <c r="J9" s="582"/>
    </row>
    <row r="10" spans="1:10" s="7" customFormat="1" ht="16.5" x14ac:dyDescent="0.2">
      <c r="B10" s="579">
        <f>入力用!C14</f>
        <v>0</v>
      </c>
      <c r="C10" s="580"/>
      <c r="D10" s="580"/>
      <c r="F10" s="7" t="s">
        <v>128</v>
      </c>
      <c r="H10" s="46" t="s">
        <v>344</v>
      </c>
    </row>
    <row r="11" spans="1:10" s="7" customFormat="1" ht="16.5" x14ac:dyDescent="0.2">
      <c r="A11" s="9" t="s">
        <v>135</v>
      </c>
      <c r="C11" s="580"/>
      <c r="D11" s="580"/>
      <c r="F11" s="7" t="s">
        <v>129</v>
      </c>
    </row>
    <row r="12" spans="1:10" s="7" customFormat="1" ht="16.5" x14ac:dyDescent="0.2">
      <c r="B12" s="581" t="s">
        <v>347</v>
      </c>
      <c r="C12" s="581"/>
      <c r="D12" s="581"/>
      <c r="F12" s="46" t="s">
        <v>251</v>
      </c>
      <c r="G12" s="46"/>
      <c r="H12" s="598" t="s">
        <v>252</v>
      </c>
      <c r="I12" s="598"/>
    </row>
    <row r="13" spans="1:10" s="7" customFormat="1" ht="16.5" x14ac:dyDescent="0.2">
      <c r="B13" s="581" t="s">
        <v>348</v>
      </c>
      <c r="C13" s="581"/>
      <c r="D13" s="581"/>
    </row>
    <row r="14" spans="1:10" s="7" customFormat="1" ht="16.5" x14ac:dyDescent="0.2"/>
    <row r="15" spans="1:10" s="7" customFormat="1" ht="16.5" x14ac:dyDescent="0.2">
      <c r="A15" s="47" t="s">
        <v>116</v>
      </c>
      <c r="B15" s="579" t="str">
        <f>入力用!C3</f>
        <v>@PATIENTNAME</v>
      </c>
      <c r="C15" s="580"/>
      <c r="D15" s="580"/>
      <c r="E15" s="7" t="s">
        <v>130</v>
      </c>
    </row>
    <row r="16" spans="1:10" s="7" customFormat="1" ht="16.5" x14ac:dyDescent="0.2">
      <c r="A16" s="7" t="s">
        <v>131</v>
      </c>
      <c r="C16" s="8"/>
      <c r="D16" s="330" t="s">
        <v>353</v>
      </c>
      <c r="E16" s="50">
        <f>入力用!C17</f>
        <v>0</v>
      </c>
    </row>
    <row r="17" spans="1:9" s="7" customFormat="1" ht="16.5" x14ac:dyDescent="0.2"/>
    <row r="18" spans="1:9" s="7" customFormat="1" ht="16.5" x14ac:dyDescent="0.2">
      <c r="A18" s="7" t="s">
        <v>132</v>
      </c>
    </row>
    <row r="19" spans="1:9" s="7" customFormat="1" ht="16.5" x14ac:dyDescent="0.2">
      <c r="A19" s="7" t="s">
        <v>253</v>
      </c>
    </row>
    <row r="20" spans="1:9" ht="15" customHeight="1" x14ac:dyDescent="0.2">
      <c r="A20" s="592" t="s">
        <v>296</v>
      </c>
      <c r="B20" s="593"/>
      <c r="C20" s="593"/>
      <c r="D20" s="593"/>
      <c r="E20" s="593"/>
      <c r="F20" s="593"/>
      <c r="G20" s="593"/>
      <c r="H20" s="593"/>
      <c r="I20" s="594"/>
    </row>
    <row r="21" spans="1:9" ht="15" customHeight="1" x14ac:dyDescent="0.2">
      <c r="A21" s="595"/>
      <c r="B21" s="596"/>
      <c r="C21" s="596"/>
      <c r="D21" s="596"/>
      <c r="E21" s="596"/>
      <c r="F21" s="596"/>
      <c r="G21" s="596"/>
      <c r="H21" s="596"/>
      <c r="I21" s="597"/>
    </row>
    <row r="22" spans="1:9" ht="15" customHeight="1" x14ac:dyDescent="0.2">
      <c r="A22" s="186"/>
      <c r="B22"/>
      <c r="C22"/>
      <c r="D22"/>
      <c r="E22"/>
      <c r="F22"/>
      <c r="G22"/>
      <c r="H22"/>
      <c r="I22" s="187"/>
    </row>
    <row r="23" spans="1:9" ht="15" customHeight="1" x14ac:dyDescent="0.2">
      <c r="A23" s="190" t="s">
        <v>254</v>
      </c>
      <c r="B23" s="194"/>
      <c r="C23" s="46" t="s">
        <v>285</v>
      </c>
      <c r="E23" s="46"/>
      <c r="F23" s="46"/>
      <c r="H23" t="s">
        <v>295</v>
      </c>
      <c r="I23" s="187" t="s">
        <v>260</v>
      </c>
    </row>
    <row r="24" spans="1:9" ht="15" customHeight="1" x14ac:dyDescent="0.2">
      <c r="A24" s="190" t="s">
        <v>254</v>
      </c>
      <c r="B24" s="194"/>
      <c r="C24" s="46" t="s">
        <v>285</v>
      </c>
      <c r="E24"/>
      <c r="F24"/>
      <c r="G24"/>
      <c r="H24" t="s">
        <v>295</v>
      </c>
      <c r="I24" s="187" t="s">
        <v>260</v>
      </c>
    </row>
    <row r="25" spans="1:9" ht="15" customHeight="1" x14ac:dyDescent="0.2">
      <c r="A25" s="190" t="s">
        <v>254</v>
      </c>
      <c r="B25" s="194"/>
      <c r="C25" s="46" t="s">
        <v>285</v>
      </c>
      <c r="E25"/>
      <c r="F25"/>
      <c r="G25"/>
      <c r="H25" t="s">
        <v>295</v>
      </c>
      <c r="I25" s="187" t="s">
        <v>260</v>
      </c>
    </row>
    <row r="26" spans="1:9" ht="15" customHeight="1" x14ac:dyDescent="0.2">
      <c r="A26" s="190" t="s">
        <v>254</v>
      </c>
      <c r="B26" s="194"/>
      <c r="C26" s="46" t="s">
        <v>285</v>
      </c>
      <c r="E26"/>
      <c r="F26"/>
      <c r="G26"/>
      <c r="H26" t="s">
        <v>295</v>
      </c>
      <c r="I26" s="187" t="s">
        <v>260</v>
      </c>
    </row>
    <row r="27" spans="1:9" ht="15" customHeight="1" x14ac:dyDescent="0.2">
      <c r="A27" s="183"/>
      <c r="B27" s="184"/>
      <c r="C27" s="184"/>
      <c r="D27" s="184"/>
      <c r="E27" s="184"/>
      <c r="F27" s="184"/>
      <c r="G27" s="184"/>
      <c r="H27" s="184"/>
      <c r="I27" s="185"/>
    </row>
    <row r="28" spans="1:9" ht="16.5" x14ac:dyDescent="0.2">
      <c r="A28" s="7" t="s">
        <v>240</v>
      </c>
    </row>
    <row r="29" spans="1:9" x14ac:dyDescent="0.2">
      <c r="B29" s="3" t="s">
        <v>241</v>
      </c>
      <c r="E29" s="161" t="s">
        <v>133</v>
      </c>
      <c r="F29" s="3" t="s">
        <v>284</v>
      </c>
    </row>
    <row r="30" spans="1:9" x14ac:dyDescent="0.2">
      <c r="B30" s="3" t="s">
        <v>243</v>
      </c>
    </row>
    <row r="31" spans="1:9" x14ac:dyDescent="0.2">
      <c r="B31" s="3" t="s">
        <v>244</v>
      </c>
    </row>
    <row r="32" spans="1:9" x14ac:dyDescent="0.2">
      <c r="B32" s="3" t="s">
        <v>247</v>
      </c>
      <c r="D32" s="3" t="s">
        <v>134</v>
      </c>
      <c r="I32" s="48" t="s">
        <v>139</v>
      </c>
    </row>
    <row r="33" spans="1:9" ht="16.5" x14ac:dyDescent="0.2">
      <c r="A33" s="7" t="s">
        <v>248</v>
      </c>
      <c r="I33" s="48"/>
    </row>
    <row r="34" spans="1:9" x14ac:dyDescent="0.2">
      <c r="I34" s="48"/>
    </row>
    <row r="35" spans="1:9" x14ac:dyDescent="0.2">
      <c r="I35" s="48"/>
    </row>
    <row r="36" spans="1:9" ht="16.5" x14ac:dyDescent="0.2">
      <c r="A36" s="7" t="s">
        <v>247</v>
      </c>
    </row>
    <row r="37" spans="1:9" x14ac:dyDescent="0.2">
      <c r="A37" s="564"/>
      <c r="B37" s="565"/>
      <c r="C37" s="565"/>
      <c r="D37" s="565"/>
      <c r="E37" s="565"/>
      <c r="F37" s="565"/>
      <c r="G37" s="565"/>
      <c r="H37" s="565"/>
      <c r="I37" s="566"/>
    </row>
    <row r="38" spans="1:9" x14ac:dyDescent="0.2">
      <c r="A38" s="567"/>
      <c r="B38" s="568"/>
      <c r="C38" s="568"/>
      <c r="D38" s="568"/>
      <c r="E38" s="568"/>
      <c r="F38" s="568"/>
      <c r="G38" s="568"/>
      <c r="H38" s="568"/>
      <c r="I38" s="569"/>
    </row>
    <row r="39" spans="1:9" ht="31.5" customHeight="1" x14ac:dyDescent="0.2">
      <c r="A39" s="570"/>
      <c r="B39" s="571"/>
      <c r="C39" s="571"/>
      <c r="D39" s="571"/>
      <c r="E39" s="571"/>
      <c r="F39" s="571"/>
      <c r="G39" s="571"/>
      <c r="H39" s="571"/>
      <c r="I39" s="572"/>
    </row>
    <row r="40" spans="1:9" ht="11.25" customHeight="1" x14ac:dyDescent="0.2"/>
    <row r="41" spans="1:9" ht="16.5" x14ac:dyDescent="0.2">
      <c r="A41" s="7" t="s">
        <v>136</v>
      </c>
      <c r="B41" s="7" t="s">
        <v>137</v>
      </c>
      <c r="C41" s="7"/>
      <c r="D41" s="7" t="s">
        <v>138</v>
      </c>
      <c r="E41" s="7"/>
      <c r="F41" s="7" t="s">
        <v>144</v>
      </c>
      <c r="G41" s="7"/>
      <c r="H41" s="8" t="s">
        <v>145</v>
      </c>
    </row>
    <row r="42" spans="1:9" x14ac:dyDescent="0.2">
      <c r="A42" s="564"/>
      <c r="B42" s="565"/>
      <c r="C42" s="565"/>
      <c r="D42" s="565"/>
      <c r="E42" s="565"/>
      <c r="F42" s="565"/>
      <c r="G42" s="565"/>
      <c r="H42" s="565"/>
      <c r="I42" s="566"/>
    </row>
    <row r="43" spans="1:9" x14ac:dyDescent="0.2">
      <c r="A43" s="567"/>
      <c r="B43" s="568"/>
      <c r="C43" s="568"/>
      <c r="D43" s="568"/>
      <c r="E43" s="568"/>
      <c r="F43" s="568"/>
      <c r="G43" s="568"/>
      <c r="H43" s="568"/>
      <c r="I43" s="569"/>
    </row>
    <row r="44" spans="1:9" x14ac:dyDescent="0.2">
      <c r="A44" s="567"/>
      <c r="B44" s="568"/>
      <c r="C44" s="568"/>
      <c r="D44" s="568"/>
      <c r="E44" s="568"/>
      <c r="F44" s="568"/>
      <c r="G44" s="568"/>
      <c r="H44" s="568"/>
      <c r="I44" s="569"/>
    </row>
    <row r="45" spans="1:9" x14ac:dyDescent="0.2">
      <c r="A45" s="567"/>
      <c r="B45" s="568"/>
      <c r="C45" s="568"/>
      <c r="D45" s="568"/>
      <c r="E45" s="568"/>
      <c r="F45" s="568"/>
      <c r="G45" s="568"/>
      <c r="H45" s="568"/>
      <c r="I45" s="569"/>
    </row>
    <row r="46" spans="1:9" x14ac:dyDescent="0.2">
      <c r="A46" s="567"/>
      <c r="B46" s="568"/>
      <c r="C46" s="568"/>
      <c r="D46" s="568"/>
      <c r="E46" s="568"/>
      <c r="F46" s="568"/>
      <c r="G46" s="568"/>
      <c r="H46" s="568"/>
      <c r="I46" s="569"/>
    </row>
    <row r="47" spans="1:9" ht="69" customHeight="1" x14ac:dyDescent="0.2">
      <c r="A47" s="570"/>
      <c r="B47" s="571"/>
      <c r="C47" s="571"/>
      <c r="D47" s="571"/>
      <c r="E47" s="571"/>
      <c r="F47" s="571"/>
      <c r="G47" s="571"/>
      <c r="H47" s="571"/>
      <c r="I47" s="572"/>
    </row>
    <row r="70" spans="1:2" x14ac:dyDescent="0.2">
      <c r="A70" s="192" t="s">
        <v>256</v>
      </c>
    </row>
    <row r="71" spans="1:2" x14ac:dyDescent="0.2">
      <c r="A71" s="192" t="s">
        <v>255</v>
      </c>
    </row>
    <row r="72" spans="1:2" x14ac:dyDescent="0.2">
      <c r="A72" s="192" t="s">
        <v>257</v>
      </c>
    </row>
    <row r="73" spans="1:2" x14ac:dyDescent="0.2">
      <c r="A73" s="192" t="s">
        <v>258</v>
      </c>
    </row>
    <row r="74" spans="1:2" x14ac:dyDescent="0.2">
      <c r="A74" s="192" t="s">
        <v>259</v>
      </c>
    </row>
    <row r="75" spans="1:2" x14ac:dyDescent="0.2">
      <c r="A75" s="192" t="s">
        <v>261</v>
      </c>
      <c r="B75" s="191"/>
    </row>
    <row r="76" spans="1:2" x14ac:dyDescent="0.2">
      <c r="A76" s="192" t="s">
        <v>262</v>
      </c>
    </row>
    <row r="77" spans="1:2" x14ac:dyDescent="0.2">
      <c r="A77" s="192" t="s">
        <v>263</v>
      </c>
    </row>
    <row r="78" spans="1:2" x14ac:dyDescent="0.2">
      <c r="A78" s="193" t="s">
        <v>341</v>
      </c>
    </row>
  </sheetData>
  <mergeCells count="16">
    <mergeCell ref="H9:J9"/>
    <mergeCell ref="H8:I8"/>
    <mergeCell ref="B15:D15"/>
    <mergeCell ref="B3:D3"/>
    <mergeCell ref="B8:D8"/>
    <mergeCell ref="B4:D4"/>
    <mergeCell ref="B9:D9"/>
    <mergeCell ref="B10:D10"/>
    <mergeCell ref="C5:D5"/>
    <mergeCell ref="C11:D11"/>
    <mergeCell ref="A20:I21"/>
    <mergeCell ref="A37:I39"/>
    <mergeCell ref="A42:I47"/>
    <mergeCell ref="H12:I12"/>
    <mergeCell ref="B13:D13"/>
    <mergeCell ref="B12:D12"/>
  </mergeCells>
  <phoneticPr fontId="11"/>
  <dataValidations count="1">
    <dataValidation type="list" showInputMessage="1" sqref="B23:B26">
      <formula1>$A$70:$A$78</formula1>
    </dataValidation>
  </dataValidations>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513" r:id="rId4" name="Check Box 345">
              <controlPr defaultSize="0" autoFill="0" autoLine="0" autoPict="0">
                <anchor>
                  <from>
                    <xdr:col>7</xdr:col>
                    <xdr:colOff>114300</xdr:colOff>
                    <xdr:row>7</xdr:row>
                    <xdr:rowOff>190500</xdr:rowOff>
                  </from>
                  <to>
                    <xdr:col>7</xdr:col>
                    <xdr:colOff>368300</xdr:colOff>
                    <xdr:row>9</xdr:row>
                    <xdr:rowOff>12700</xdr:rowOff>
                  </to>
                </anchor>
              </controlPr>
            </control>
          </mc:Choice>
        </mc:AlternateContent>
        <mc:AlternateContent xmlns:mc="http://schemas.openxmlformats.org/markup-compatibility/2006">
          <mc:Choice Requires="x14">
            <control shapeId="7514" r:id="rId5" name="Check Box 346">
              <controlPr defaultSize="0" autoFill="0" autoLine="0" autoPict="0">
                <anchor>
                  <from>
                    <xdr:col>7</xdr:col>
                    <xdr:colOff>609600</xdr:colOff>
                    <xdr:row>7</xdr:row>
                    <xdr:rowOff>196850</xdr:rowOff>
                  </from>
                  <to>
                    <xdr:col>7</xdr:col>
                    <xdr:colOff>850900</xdr:colOff>
                    <xdr:row>9</xdr:row>
                    <xdr:rowOff>25400</xdr:rowOff>
                  </to>
                </anchor>
              </controlPr>
            </control>
          </mc:Choice>
        </mc:AlternateContent>
        <mc:AlternateContent xmlns:mc="http://schemas.openxmlformats.org/markup-compatibility/2006">
          <mc:Choice Requires="x14">
            <control shapeId="7515" r:id="rId6" name="Check Box 347">
              <controlPr defaultSize="0" autoFill="0" autoLine="0" autoPict="0">
                <anchor>
                  <from>
                    <xdr:col>8</xdr:col>
                    <xdr:colOff>177800</xdr:colOff>
                    <xdr:row>7</xdr:row>
                    <xdr:rowOff>190500</xdr:rowOff>
                  </from>
                  <to>
                    <xdr:col>8</xdr:col>
                    <xdr:colOff>419100</xdr:colOff>
                    <xdr:row>9</xdr:row>
                    <xdr:rowOff>12700</xdr:rowOff>
                  </to>
                </anchor>
              </controlPr>
            </control>
          </mc:Choice>
        </mc:AlternateContent>
        <mc:AlternateContent xmlns:mc="http://schemas.openxmlformats.org/markup-compatibility/2006">
          <mc:Choice Requires="x14">
            <control shapeId="7516" r:id="rId7" name="Check Box 348">
              <controlPr defaultSize="0" autoFill="0" autoLine="0" autoPict="0">
                <anchor>
                  <from>
                    <xdr:col>7</xdr:col>
                    <xdr:colOff>76200</xdr:colOff>
                    <xdr:row>8</xdr:row>
                    <xdr:rowOff>196850</xdr:rowOff>
                  </from>
                  <to>
                    <xdr:col>7</xdr:col>
                    <xdr:colOff>336550</xdr:colOff>
                    <xdr:row>10</xdr:row>
                    <xdr:rowOff>25400</xdr:rowOff>
                  </to>
                </anchor>
              </controlPr>
            </control>
          </mc:Choice>
        </mc:AlternateContent>
        <mc:AlternateContent xmlns:mc="http://schemas.openxmlformats.org/markup-compatibility/2006">
          <mc:Choice Requires="x14">
            <control shapeId="7517" r:id="rId8" name="Check Box 349">
              <controlPr defaultSize="0" autoFill="0" autoLine="0" autoPict="0">
                <anchor>
                  <from>
                    <xdr:col>7</xdr:col>
                    <xdr:colOff>431800</xdr:colOff>
                    <xdr:row>8</xdr:row>
                    <xdr:rowOff>190500</xdr:rowOff>
                  </from>
                  <to>
                    <xdr:col>7</xdr:col>
                    <xdr:colOff>679450</xdr:colOff>
                    <xdr:row>10</xdr:row>
                    <xdr:rowOff>12700</xdr:rowOff>
                  </to>
                </anchor>
              </controlPr>
            </control>
          </mc:Choice>
        </mc:AlternateContent>
        <mc:AlternateContent xmlns:mc="http://schemas.openxmlformats.org/markup-compatibility/2006">
          <mc:Choice Requires="x14">
            <control shapeId="7518" r:id="rId9" name="Check Box 350">
              <controlPr defaultSize="0" autoFill="0" autoLine="0" autoPict="0">
                <anchor>
                  <from>
                    <xdr:col>5</xdr:col>
                    <xdr:colOff>76200</xdr:colOff>
                    <xdr:row>10</xdr:row>
                    <xdr:rowOff>196850</xdr:rowOff>
                  </from>
                  <to>
                    <xdr:col>5</xdr:col>
                    <xdr:colOff>317500</xdr:colOff>
                    <xdr:row>12</xdr:row>
                    <xdr:rowOff>25400</xdr:rowOff>
                  </to>
                </anchor>
              </controlPr>
            </control>
          </mc:Choice>
        </mc:AlternateContent>
        <mc:AlternateContent xmlns:mc="http://schemas.openxmlformats.org/markup-compatibility/2006">
          <mc:Choice Requires="x14">
            <control shapeId="7519" r:id="rId10" name="Check Box 351">
              <controlPr defaultSize="0" autoFill="0" autoLine="0" autoPict="0">
                <anchor>
                  <from>
                    <xdr:col>7</xdr:col>
                    <xdr:colOff>139700</xdr:colOff>
                    <xdr:row>10</xdr:row>
                    <xdr:rowOff>190500</xdr:rowOff>
                  </from>
                  <to>
                    <xdr:col>7</xdr:col>
                    <xdr:colOff>381000</xdr:colOff>
                    <xdr:row>12</xdr:row>
                    <xdr:rowOff>12700</xdr:rowOff>
                  </to>
                </anchor>
              </controlPr>
            </control>
          </mc:Choice>
        </mc:AlternateContent>
        <mc:AlternateContent xmlns:mc="http://schemas.openxmlformats.org/markup-compatibility/2006">
          <mc:Choice Requires="x14">
            <control shapeId="7520" r:id="rId11" name="Check Box 352">
              <controlPr defaultSize="0" autoFill="0" autoLine="0" autoPict="0">
                <anchor>
                  <from>
                    <xdr:col>8</xdr:col>
                    <xdr:colOff>196850</xdr:colOff>
                    <xdr:row>10</xdr:row>
                    <xdr:rowOff>196850</xdr:rowOff>
                  </from>
                  <to>
                    <xdr:col>8</xdr:col>
                    <xdr:colOff>450850</xdr:colOff>
                    <xdr:row>12</xdr:row>
                    <xdr:rowOff>25400</xdr:rowOff>
                  </to>
                </anchor>
              </controlPr>
            </control>
          </mc:Choice>
        </mc:AlternateContent>
        <mc:AlternateContent xmlns:mc="http://schemas.openxmlformats.org/markup-compatibility/2006">
          <mc:Choice Requires="x14">
            <control shapeId="7525" r:id="rId12" name="Check Box 357">
              <controlPr defaultSize="0" autoFill="0" autoLine="0" autoPict="0">
                <anchor>
                  <from>
                    <xdr:col>6</xdr:col>
                    <xdr:colOff>419100</xdr:colOff>
                    <xdr:row>21</xdr:row>
                    <xdr:rowOff>158750</xdr:rowOff>
                  </from>
                  <to>
                    <xdr:col>7</xdr:col>
                    <xdr:colOff>50800</xdr:colOff>
                    <xdr:row>23</xdr:row>
                    <xdr:rowOff>31750</xdr:rowOff>
                  </to>
                </anchor>
              </controlPr>
            </control>
          </mc:Choice>
        </mc:AlternateContent>
        <mc:AlternateContent xmlns:mc="http://schemas.openxmlformats.org/markup-compatibility/2006">
          <mc:Choice Requires="x14">
            <control shapeId="7526" r:id="rId13" name="Check Box 358">
              <controlPr defaultSize="0" autoFill="0" autoLine="0" autoPict="0">
                <anchor>
                  <from>
                    <xdr:col>6</xdr:col>
                    <xdr:colOff>419100</xdr:colOff>
                    <xdr:row>22</xdr:row>
                    <xdr:rowOff>158750</xdr:rowOff>
                  </from>
                  <to>
                    <xdr:col>7</xdr:col>
                    <xdr:colOff>50800</xdr:colOff>
                    <xdr:row>24</xdr:row>
                    <xdr:rowOff>31750</xdr:rowOff>
                  </to>
                </anchor>
              </controlPr>
            </control>
          </mc:Choice>
        </mc:AlternateContent>
        <mc:AlternateContent xmlns:mc="http://schemas.openxmlformats.org/markup-compatibility/2006">
          <mc:Choice Requires="x14">
            <control shapeId="7527" r:id="rId14" name="Check Box 359">
              <controlPr defaultSize="0" autoFill="0" autoLine="0" autoPict="0">
                <anchor>
                  <from>
                    <xdr:col>6</xdr:col>
                    <xdr:colOff>419100</xdr:colOff>
                    <xdr:row>23</xdr:row>
                    <xdr:rowOff>158750</xdr:rowOff>
                  </from>
                  <to>
                    <xdr:col>7</xdr:col>
                    <xdr:colOff>50800</xdr:colOff>
                    <xdr:row>25</xdr:row>
                    <xdr:rowOff>31750</xdr:rowOff>
                  </to>
                </anchor>
              </controlPr>
            </control>
          </mc:Choice>
        </mc:AlternateContent>
        <mc:AlternateContent xmlns:mc="http://schemas.openxmlformats.org/markup-compatibility/2006">
          <mc:Choice Requires="x14">
            <control shapeId="7528" r:id="rId15" name="Check Box 360">
              <controlPr defaultSize="0" autoFill="0" autoLine="0" autoPict="0">
                <anchor>
                  <from>
                    <xdr:col>6</xdr:col>
                    <xdr:colOff>419100</xdr:colOff>
                    <xdr:row>24</xdr:row>
                    <xdr:rowOff>158750</xdr:rowOff>
                  </from>
                  <to>
                    <xdr:col>7</xdr:col>
                    <xdr:colOff>50800</xdr:colOff>
                    <xdr:row>26</xdr:row>
                    <xdr:rowOff>31750</xdr:rowOff>
                  </to>
                </anchor>
              </controlPr>
            </control>
          </mc:Choice>
        </mc:AlternateContent>
        <mc:AlternateContent xmlns:mc="http://schemas.openxmlformats.org/markup-compatibility/2006">
          <mc:Choice Requires="x14">
            <control shapeId="7529" r:id="rId16" name="Check Box 361">
              <controlPr defaultSize="0" autoFill="0" autoLine="0" autoPict="0">
                <anchor>
                  <from>
                    <xdr:col>7</xdr:col>
                    <xdr:colOff>374650</xdr:colOff>
                    <xdr:row>21</xdr:row>
                    <xdr:rowOff>158750</xdr:rowOff>
                  </from>
                  <to>
                    <xdr:col>7</xdr:col>
                    <xdr:colOff>622300</xdr:colOff>
                    <xdr:row>23</xdr:row>
                    <xdr:rowOff>38100</xdr:rowOff>
                  </to>
                </anchor>
              </controlPr>
            </control>
          </mc:Choice>
        </mc:AlternateContent>
        <mc:AlternateContent xmlns:mc="http://schemas.openxmlformats.org/markup-compatibility/2006">
          <mc:Choice Requires="x14">
            <control shapeId="7530" r:id="rId17" name="Check Box 362">
              <controlPr defaultSize="0" autoFill="0" autoLine="0" autoPict="0">
                <anchor>
                  <from>
                    <xdr:col>7</xdr:col>
                    <xdr:colOff>374650</xdr:colOff>
                    <xdr:row>22</xdr:row>
                    <xdr:rowOff>158750</xdr:rowOff>
                  </from>
                  <to>
                    <xdr:col>7</xdr:col>
                    <xdr:colOff>622300</xdr:colOff>
                    <xdr:row>24</xdr:row>
                    <xdr:rowOff>38100</xdr:rowOff>
                  </to>
                </anchor>
              </controlPr>
            </control>
          </mc:Choice>
        </mc:AlternateContent>
        <mc:AlternateContent xmlns:mc="http://schemas.openxmlformats.org/markup-compatibility/2006">
          <mc:Choice Requires="x14">
            <control shapeId="7531" r:id="rId18" name="Check Box 363">
              <controlPr defaultSize="0" autoFill="0" autoLine="0" autoPict="0">
                <anchor>
                  <from>
                    <xdr:col>7</xdr:col>
                    <xdr:colOff>374650</xdr:colOff>
                    <xdr:row>23</xdr:row>
                    <xdr:rowOff>158750</xdr:rowOff>
                  </from>
                  <to>
                    <xdr:col>7</xdr:col>
                    <xdr:colOff>622300</xdr:colOff>
                    <xdr:row>25</xdr:row>
                    <xdr:rowOff>38100</xdr:rowOff>
                  </to>
                </anchor>
              </controlPr>
            </control>
          </mc:Choice>
        </mc:AlternateContent>
        <mc:AlternateContent xmlns:mc="http://schemas.openxmlformats.org/markup-compatibility/2006">
          <mc:Choice Requires="x14">
            <control shapeId="7532" r:id="rId19" name="Check Box 364">
              <controlPr defaultSize="0" autoFill="0" autoLine="0" autoPict="0">
                <anchor>
                  <from>
                    <xdr:col>7</xdr:col>
                    <xdr:colOff>374650</xdr:colOff>
                    <xdr:row>24</xdr:row>
                    <xdr:rowOff>158750</xdr:rowOff>
                  </from>
                  <to>
                    <xdr:col>7</xdr:col>
                    <xdr:colOff>622300</xdr:colOff>
                    <xdr:row>26</xdr:row>
                    <xdr:rowOff>38100</xdr:rowOff>
                  </to>
                </anchor>
              </controlPr>
            </control>
          </mc:Choice>
        </mc:AlternateContent>
        <mc:AlternateContent xmlns:mc="http://schemas.openxmlformats.org/markup-compatibility/2006">
          <mc:Choice Requires="x14">
            <control shapeId="7533" r:id="rId20" name="Check Box 365">
              <controlPr defaultSize="0" autoFill="0" autoLine="0" autoPict="0">
                <anchor>
                  <from>
                    <xdr:col>0</xdr:col>
                    <xdr:colOff>31750</xdr:colOff>
                    <xdr:row>26</xdr:row>
                    <xdr:rowOff>158750</xdr:rowOff>
                  </from>
                  <to>
                    <xdr:col>0</xdr:col>
                    <xdr:colOff>273050</xdr:colOff>
                    <xdr:row>28</xdr:row>
                    <xdr:rowOff>6350</xdr:rowOff>
                  </to>
                </anchor>
              </controlPr>
            </control>
          </mc:Choice>
        </mc:AlternateContent>
        <mc:AlternateContent xmlns:mc="http://schemas.openxmlformats.org/markup-compatibility/2006">
          <mc:Choice Requires="x14">
            <control shapeId="7534" r:id="rId21" name="Check Box 366">
              <controlPr defaultSize="0" autoFill="0" autoLine="0" autoPict="0">
                <anchor>
                  <from>
                    <xdr:col>0</xdr:col>
                    <xdr:colOff>717550</xdr:colOff>
                    <xdr:row>27</xdr:row>
                    <xdr:rowOff>184150</xdr:rowOff>
                  </from>
                  <to>
                    <xdr:col>1</xdr:col>
                    <xdr:colOff>203200</xdr:colOff>
                    <xdr:row>29</xdr:row>
                    <xdr:rowOff>44450</xdr:rowOff>
                  </to>
                </anchor>
              </controlPr>
            </control>
          </mc:Choice>
        </mc:AlternateContent>
        <mc:AlternateContent xmlns:mc="http://schemas.openxmlformats.org/markup-compatibility/2006">
          <mc:Choice Requires="x14">
            <control shapeId="7535" r:id="rId22" name="Check Box 367">
              <controlPr defaultSize="0" autoFill="0" autoLine="0" autoPict="0">
                <anchor>
                  <from>
                    <xdr:col>0</xdr:col>
                    <xdr:colOff>717550</xdr:colOff>
                    <xdr:row>28</xdr:row>
                    <xdr:rowOff>139700</xdr:rowOff>
                  </from>
                  <to>
                    <xdr:col>1</xdr:col>
                    <xdr:colOff>203200</xdr:colOff>
                    <xdr:row>30</xdr:row>
                    <xdr:rowOff>44450</xdr:rowOff>
                  </to>
                </anchor>
              </controlPr>
            </control>
          </mc:Choice>
        </mc:AlternateContent>
        <mc:AlternateContent xmlns:mc="http://schemas.openxmlformats.org/markup-compatibility/2006">
          <mc:Choice Requires="x14">
            <control shapeId="7536" r:id="rId23" name="Check Box 368">
              <controlPr defaultSize="0" autoFill="0" autoLine="0" autoPict="0">
                <anchor>
                  <from>
                    <xdr:col>0</xdr:col>
                    <xdr:colOff>717550</xdr:colOff>
                    <xdr:row>29</xdr:row>
                    <xdr:rowOff>158750</xdr:rowOff>
                  </from>
                  <to>
                    <xdr:col>1</xdr:col>
                    <xdr:colOff>203200</xdr:colOff>
                    <xdr:row>31</xdr:row>
                    <xdr:rowOff>76200</xdr:rowOff>
                  </to>
                </anchor>
              </controlPr>
            </control>
          </mc:Choice>
        </mc:AlternateContent>
        <mc:AlternateContent xmlns:mc="http://schemas.openxmlformats.org/markup-compatibility/2006">
          <mc:Choice Requires="x14">
            <control shapeId="7537" r:id="rId24" name="Check Box 369">
              <controlPr defaultSize="0" autoFill="0" autoLine="0" autoPict="0">
                <anchor>
                  <from>
                    <xdr:col>0</xdr:col>
                    <xdr:colOff>717550</xdr:colOff>
                    <xdr:row>30</xdr:row>
                    <xdr:rowOff>158750</xdr:rowOff>
                  </from>
                  <to>
                    <xdr:col>1</xdr:col>
                    <xdr:colOff>203200</xdr:colOff>
                    <xdr:row>32</xdr:row>
                    <xdr:rowOff>63500</xdr:rowOff>
                  </to>
                </anchor>
              </controlPr>
            </control>
          </mc:Choice>
        </mc:AlternateContent>
        <mc:AlternateContent xmlns:mc="http://schemas.openxmlformats.org/markup-compatibility/2006">
          <mc:Choice Requires="x14">
            <control shapeId="7538" r:id="rId25" name="Check Box 370">
              <controlPr defaultSize="0" autoFill="0" autoLine="0" autoPict="0">
                <anchor>
                  <from>
                    <xdr:col>0</xdr:col>
                    <xdr:colOff>25400</xdr:colOff>
                    <xdr:row>34</xdr:row>
                    <xdr:rowOff>158750</xdr:rowOff>
                  </from>
                  <to>
                    <xdr:col>0</xdr:col>
                    <xdr:colOff>266700</xdr:colOff>
                    <xdr:row>36</xdr:row>
                    <xdr:rowOff>31750</xdr:rowOff>
                  </to>
                </anchor>
              </controlPr>
            </control>
          </mc:Choice>
        </mc:AlternateContent>
        <mc:AlternateContent xmlns:mc="http://schemas.openxmlformats.org/markup-compatibility/2006">
          <mc:Choice Requires="x14">
            <control shapeId="7539" r:id="rId26" name="Check Box 371">
              <controlPr defaultSize="0" autoFill="0" autoLine="0" autoPict="0">
                <anchor>
                  <from>
                    <xdr:col>0</xdr:col>
                    <xdr:colOff>31750</xdr:colOff>
                    <xdr:row>31</xdr:row>
                    <xdr:rowOff>158750</xdr:rowOff>
                  </from>
                  <to>
                    <xdr:col>0</xdr:col>
                    <xdr:colOff>279400</xdr:colOff>
                    <xdr:row>33</xdr:row>
                    <xdr:rowOff>31750</xdr:rowOff>
                  </to>
                </anchor>
              </controlPr>
            </control>
          </mc:Choice>
        </mc:AlternateContent>
        <mc:AlternateContent xmlns:mc="http://schemas.openxmlformats.org/markup-compatibility/2006">
          <mc:Choice Requires="x14">
            <control shapeId="7540" r:id="rId27" name="Check Box 372">
              <controlPr defaultSize="0" autoFill="0" autoLine="0" autoPict="0">
                <anchor>
                  <from>
                    <xdr:col>0</xdr:col>
                    <xdr:colOff>165100</xdr:colOff>
                    <xdr:row>17</xdr:row>
                    <xdr:rowOff>184150</xdr:rowOff>
                  </from>
                  <to>
                    <xdr:col>0</xdr:col>
                    <xdr:colOff>412750</xdr:colOff>
                    <xdr:row>19</xdr:row>
                    <xdr:rowOff>12700</xdr:rowOff>
                  </to>
                </anchor>
              </controlPr>
            </control>
          </mc:Choice>
        </mc:AlternateContent>
        <mc:AlternateContent xmlns:mc="http://schemas.openxmlformats.org/markup-compatibility/2006">
          <mc:Choice Requires="x14">
            <control shapeId="7542" r:id="rId28" name="Check Box 374">
              <controlPr defaultSize="0" autoFill="0" autoLine="0" autoPict="0">
                <anchor>
                  <from>
                    <xdr:col>1</xdr:col>
                    <xdr:colOff>12700</xdr:colOff>
                    <xdr:row>18</xdr:row>
                    <xdr:rowOff>184150</xdr:rowOff>
                  </from>
                  <to>
                    <xdr:col>1</xdr:col>
                    <xdr:colOff>254000</xdr:colOff>
                    <xdr:row>20</xdr:row>
                    <xdr:rowOff>31750</xdr:rowOff>
                  </to>
                </anchor>
              </controlPr>
            </control>
          </mc:Choice>
        </mc:AlternateContent>
        <mc:AlternateContent xmlns:mc="http://schemas.openxmlformats.org/markup-compatibility/2006">
          <mc:Choice Requires="x14">
            <control shapeId="7543" r:id="rId29" name="Check Box 375">
              <controlPr defaultSize="0" autoFill="0" autoLine="0" autoPict="0">
                <anchor>
                  <from>
                    <xdr:col>1</xdr:col>
                    <xdr:colOff>755650</xdr:colOff>
                    <xdr:row>18</xdr:row>
                    <xdr:rowOff>184150</xdr:rowOff>
                  </from>
                  <to>
                    <xdr:col>1</xdr:col>
                    <xdr:colOff>984250</xdr:colOff>
                    <xdr:row>20</xdr:row>
                    <xdr:rowOff>31750</xdr:rowOff>
                  </to>
                </anchor>
              </controlPr>
            </control>
          </mc:Choice>
        </mc:AlternateContent>
        <mc:AlternateContent xmlns:mc="http://schemas.openxmlformats.org/markup-compatibility/2006">
          <mc:Choice Requires="x14">
            <control shapeId="7544" r:id="rId30" name="Check Box 376">
              <controlPr defaultSize="0" autoFill="0" autoLine="0" autoPict="0">
                <anchor>
                  <from>
                    <xdr:col>2</xdr:col>
                    <xdr:colOff>88900</xdr:colOff>
                    <xdr:row>18</xdr:row>
                    <xdr:rowOff>190500</xdr:rowOff>
                  </from>
                  <to>
                    <xdr:col>2</xdr:col>
                    <xdr:colOff>336550</xdr:colOff>
                    <xdr:row>20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L27:P31"/>
  <sheetViews>
    <sheetView tabSelected="1" view="pageBreakPreview" zoomScaleNormal="100" zoomScaleSheetLayoutView="100" workbookViewId="0">
      <selection activeCell="T19" sqref="T19"/>
    </sheetView>
  </sheetViews>
  <sheetFormatPr defaultRowHeight="13" x14ac:dyDescent="0.2"/>
  <sheetData>
    <row r="27" spans="12:16" ht="21" x14ac:dyDescent="0.2">
      <c r="L27" s="147" t="s">
        <v>186</v>
      </c>
      <c r="M27" s="196">
        <f>入力用!C12</f>
        <v>0</v>
      </c>
    </row>
    <row r="31" spans="12:16" ht="21" x14ac:dyDescent="0.2">
      <c r="L31" s="147" t="s">
        <v>187</v>
      </c>
      <c r="M31" s="332" t="str">
        <f>パス!$J$5</f>
        <v>△△クリニック</v>
      </c>
      <c r="N31" s="332"/>
      <c r="O31" s="332"/>
      <c r="P31" s="332"/>
    </row>
  </sheetData>
  <mergeCells count="1">
    <mergeCell ref="M31:P31"/>
  </mergeCells>
  <phoneticPr fontId="26"/>
  <pageMargins left="0.25" right="0.25" top="0.75" bottom="0.75" header="0.3" footer="0.3"/>
  <pageSetup paperSize="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43"/>
  <sheetViews>
    <sheetView showWhiteSpace="0" view="pageBreakPreview" zoomScale="85" zoomScaleNormal="100" zoomScaleSheetLayoutView="85" workbookViewId="0">
      <selection activeCell="N20" sqref="N20"/>
    </sheetView>
  </sheetViews>
  <sheetFormatPr defaultColWidth="9" defaultRowHeight="13" x14ac:dyDescent="0.2"/>
  <cols>
    <col min="1" max="7" width="9" style="3"/>
    <col min="8" max="8" width="22" style="3" customWidth="1"/>
    <col min="9" max="9" width="7.90625" style="3" customWidth="1"/>
    <col min="10" max="16384" width="9" style="3"/>
  </cols>
  <sheetData>
    <row r="1" spans="1:9" ht="20.149999999999999" customHeight="1" x14ac:dyDescent="0.2">
      <c r="A1" s="222"/>
      <c r="B1" s="339" t="s">
        <v>153</v>
      </c>
      <c r="C1" s="339"/>
      <c r="D1" s="339"/>
      <c r="E1" s="339"/>
      <c r="F1" s="339"/>
      <c r="G1" s="339"/>
      <c r="H1" s="339"/>
    </row>
    <row r="2" spans="1:9" ht="18.649999999999999" customHeight="1" x14ac:dyDescent="0.2">
      <c r="A2" s="222"/>
      <c r="B2" s="222"/>
      <c r="C2" s="222"/>
      <c r="D2" s="339" t="s">
        <v>150</v>
      </c>
      <c r="E2" s="340"/>
      <c r="F2" s="340"/>
      <c r="G2" s="340"/>
      <c r="H2" s="222"/>
    </row>
    <row r="3" spans="1:9" ht="16" x14ac:dyDescent="0.2">
      <c r="A3" s="342" t="str">
        <f>入力用!C3</f>
        <v>@PATIENTNAME</v>
      </c>
      <c r="B3" s="339"/>
      <c r="C3" s="339"/>
      <c r="D3" s="223" t="s">
        <v>149</v>
      </c>
      <c r="E3" s="222"/>
      <c r="F3" s="222"/>
      <c r="G3" s="222"/>
      <c r="H3" s="222"/>
    </row>
    <row r="7" spans="1:9" ht="13.4" customHeight="1" x14ac:dyDescent="0.2">
      <c r="A7" s="336" t="s">
        <v>182</v>
      </c>
      <c r="B7" s="336"/>
      <c r="C7" s="336"/>
      <c r="D7" s="336"/>
      <c r="E7" s="336"/>
      <c r="F7" s="336"/>
      <c r="G7" s="336"/>
      <c r="H7" s="336"/>
      <c r="I7" s="336"/>
    </row>
    <row r="8" spans="1:9" ht="13.4" customHeight="1" x14ac:dyDescent="0.2">
      <c r="A8" s="336"/>
      <c r="B8" s="336"/>
      <c r="C8" s="336"/>
      <c r="D8" s="336"/>
      <c r="E8" s="336"/>
      <c r="F8" s="336"/>
      <c r="G8" s="336"/>
      <c r="H8" s="336"/>
      <c r="I8" s="336"/>
    </row>
    <row r="9" spans="1:9" ht="13.4" customHeight="1" x14ac:dyDescent="0.2">
      <c r="A9" s="336"/>
      <c r="B9" s="336"/>
      <c r="C9" s="336"/>
      <c r="D9" s="336"/>
      <c r="E9" s="336"/>
      <c r="F9" s="336"/>
      <c r="G9" s="336"/>
      <c r="H9" s="336"/>
      <c r="I9" s="336"/>
    </row>
    <row r="10" spans="1:9" ht="13.4" customHeight="1" x14ac:dyDescent="0.2">
      <c r="A10" s="336"/>
      <c r="B10" s="336"/>
      <c r="C10" s="336"/>
      <c r="D10" s="336"/>
      <c r="E10" s="336"/>
      <c r="F10" s="336"/>
      <c r="G10" s="336"/>
      <c r="H10" s="336"/>
      <c r="I10" s="336"/>
    </row>
    <row r="11" spans="1:9" ht="13.4" customHeight="1" x14ac:dyDescent="0.2">
      <c r="A11" s="336"/>
      <c r="B11" s="336"/>
      <c r="C11" s="336"/>
      <c r="D11" s="336"/>
      <c r="E11" s="336"/>
      <c r="F11" s="336"/>
      <c r="G11" s="336"/>
      <c r="H11" s="336"/>
      <c r="I11" s="336"/>
    </row>
    <row r="12" spans="1:9" ht="13.4" customHeight="1" x14ac:dyDescent="0.2">
      <c r="A12" s="336"/>
      <c r="B12" s="336"/>
      <c r="C12" s="336"/>
      <c r="D12" s="336"/>
      <c r="E12" s="336"/>
      <c r="F12" s="336"/>
      <c r="G12" s="336"/>
      <c r="H12" s="336"/>
      <c r="I12" s="336"/>
    </row>
    <row r="13" spans="1:9" ht="13.4" customHeight="1" x14ac:dyDescent="0.2">
      <c r="A13" s="336"/>
      <c r="B13" s="336"/>
      <c r="C13" s="336"/>
      <c r="D13" s="336"/>
      <c r="E13" s="336"/>
      <c r="F13" s="336"/>
      <c r="G13" s="336"/>
      <c r="H13" s="336"/>
      <c r="I13" s="336"/>
    </row>
    <row r="14" spans="1:9" ht="13.4" customHeight="1" x14ac:dyDescent="0.2">
      <c r="A14" s="336"/>
      <c r="B14" s="336"/>
      <c r="C14" s="336"/>
      <c r="D14" s="336"/>
      <c r="E14" s="336"/>
      <c r="F14" s="336"/>
      <c r="G14" s="336"/>
      <c r="H14" s="336"/>
      <c r="I14" s="336"/>
    </row>
    <row r="15" spans="1:9" ht="13.4" customHeight="1" x14ac:dyDescent="0.2">
      <c r="A15" s="336"/>
      <c r="B15" s="336"/>
      <c r="C15" s="336"/>
      <c r="D15" s="336"/>
      <c r="E15" s="336"/>
      <c r="F15" s="336"/>
      <c r="G15" s="336"/>
      <c r="H15" s="336"/>
      <c r="I15" s="336"/>
    </row>
    <row r="16" spans="1:9" ht="279.75" customHeight="1" x14ac:dyDescent="0.2">
      <c r="A16" s="343"/>
      <c r="B16" s="343"/>
      <c r="C16" s="343"/>
      <c r="D16" s="343"/>
      <c r="E16" s="343"/>
      <c r="F16" s="343"/>
      <c r="G16" s="343"/>
      <c r="H16" s="343"/>
      <c r="I16" s="343"/>
    </row>
    <row r="17" spans="1:9" ht="30" customHeight="1" x14ac:dyDescent="0.2">
      <c r="A17" s="224"/>
      <c r="B17" s="225"/>
      <c r="C17" s="225"/>
      <c r="D17" s="337" t="s">
        <v>151</v>
      </c>
      <c r="E17" s="337"/>
      <c r="F17" s="337"/>
      <c r="G17" s="338"/>
      <c r="H17" s="225"/>
      <c r="I17" s="225"/>
    </row>
    <row r="18" spans="1:9" ht="14" x14ac:dyDescent="0.2">
      <c r="A18" s="226"/>
      <c r="B18" s="226"/>
      <c r="C18" s="226"/>
      <c r="D18" s="226"/>
      <c r="E18" s="226"/>
      <c r="F18" s="226"/>
      <c r="G18" s="226"/>
      <c r="H18" s="226"/>
      <c r="I18" s="226"/>
    </row>
    <row r="19" spans="1:9" ht="16" x14ac:dyDescent="0.2">
      <c r="A19" s="341">
        <f>入力用!C12</f>
        <v>0</v>
      </c>
      <c r="B19" s="336"/>
      <c r="C19" s="336"/>
      <c r="D19" s="336" t="s">
        <v>152</v>
      </c>
      <c r="E19" s="336"/>
      <c r="F19" s="226"/>
      <c r="G19" s="226"/>
      <c r="H19" s="226"/>
      <c r="I19" s="226"/>
    </row>
    <row r="20" spans="1:9" ht="14" x14ac:dyDescent="0.2">
      <c r="A20" s="226"/>
      <c r="B20" s="226"/>
      <c r="C20" s="226"/>
      <c r="D20" s="226"/>
      <c r="E20" s="226"/>
      <c r="F20" s="226"/>
      <c r="G20" s="226"/>
      <c r="H20" s="226"/>
      <c r="I20" s="226"/>
    </row>
    <row r="21" spans="1:9" x14ac:dyDescent="0.2">
      <c r="A21" s="336" t="s">
        <v>300</v>
      </c>
      <c r="B21" s="336"/>
      <c r="C21" s="336"/>
      <c r="D21" s="336"/>
      <c r="E21" s="336"/>
      <c r="F21" s="336"/>
      <c r="G21" s="336"/>
      <c r="H21" s="336"/>
      <c r="I21" s="336"/>
    </row>
    <row r="22" spans="1:9" x14ac:dyDescent="0.2">
      <c r="A22" s="336"/>
      <c r="B22" s="336"/>
      <c r="C22" s="336"/>
      <c r="D22" s="336"/>
      <c r="E22" s="336"/>
      <c r="F22" s="336"/>
      <c r="G22" s="336"/>
      <c r="H22" s="336"/>
      <c r="I22" s="336"/>
    </row>
    <row r="23" spans="1:9" x14ac:dyDescent="0.2">
      <c r="A23" s="336"/>
      <c r="B23" s="336"/>
      <c r="C23" s="336"/>
      <c r="D23" s="336"/>
      <c r="E23" s="336"/>
      <c r="F23" s="336"/>
      <c r="G23" s="336"/>
      <c r="H23" s="336"/>
      <c r="I23" s="336"/>
    </row>
    <row r="24" spans="1:9" x14ac:dyDescent="0.2">
      <c r="A24" s="336"/>
      <c r="B24" s="336"/>
      <c r="C24" s="336"/>
      <c r="D24" s="336"/>
      <c r="E24" s="336"/>
      <c r="F24" s="336"/>
      <c r="G24" s="336"/>
      <c r="H24" s="336"/>
      <c r="I24" s="336"/>
    </row>
    <row r="25" spans="1:9" ht="16" x14ac:dyDescent="0.2">
      <c r="A25" s="333" t="s">
        <v>155</v>
      </c>
      <c r="B25" s="333"/>
      <c r="C25" s="333"/>
      <c r="D25" s="334" t="str">
        <f>入力用!C21</f>
        <v>△△クリニック</v>
      </c>
      <c r="E25" s="335"/>
      <c r="F25" s="335"/>
      <c r="G25" s="335"/>
      <c r="H25" s="227" t="str">
        <f>入力用!C23</f>
        <v>△△医師</v>
      </c>
      <c r="I25" s="228" t="s">
        <v>156</v>
      </c>
    </row>
    <row r="26" spans="1:9" s="137" customFormat="1" ht="22.5" customHeight="1" x14ac:dyDescent="0.2">
      <c r="A26" s="230" t="s">
        <v>171</v>
      </c>
      <c r="B26" s="229"/>
      <c r="C26" s="229"/>
      <c r="D26" s="229"/>
      <c r="E26" s="229"/>
      <c r="F26" s="229"/>
      <c r="G26" s="229"/>
      <c r="H26" s="229"/>
      <c r="I26" s="229"/>
    </row>
    <row r="27" spans="1:9" s="46" customFormat="1" ht="19.5" customHeight="1" x14ac:dyDescent="0.2">
      <c r="A27" s="230" t="s">
        <v>265</v>
      </c>
      <c r="B27" s="230"/>
      <c r="C27" s="230"/>
      <c r="D27" s="230"/>
      <c r="E27" s="230"/>
      <c r="F27" s="230"/>
      <c r="G27" s="230"/>
      <c r="H27" s="230"/>
      <c r="I27" s="230"/>
    </row>
    <row r="28" spans="1:9" s="46" customFormat="1" ht="17.25" customHeight="1" x14ac:dyDescent="0.2">
      <c r="A28" s="230" t="s">
        <v>172</v>
      </c>
      <c r="B28" s="231">
        <f>入力用!C14</f>
        <v>0</v>
      </c>
      <c r="C28" s="229"/>
      <c r="D28" s="229"/>
      <c r="E28" s="229"/>
      <c r="F28" s="229"/>
      <c r="G28" s="229"/>
      <c r="H28" s="229"/>
      <c r="I28" s="229"/>
    </row>
    <row r="29" spans="1:9" s="46" customFormat="1" ht="14.25" customHeight="1" x14ac:dyDescent="0.2">
      <c r="A29" s="229"/>
      <c r="B29" s="229"/>
      <c r="C29" s="229"/>
      <c r="D29" s="229"/>
      <c r="E29" s="229"/>
      <c r="F29" s="229"/>
      <c r="G29" s="229"/>
      <c r="H29" s="229"/>
      <c r="I29" s="229"/>
    </row>
    <row r="30" spans="1:9" s="46" customFormat="1" ht="14" x14ac:dyDescent="0.2">
      <c r="A30" s="226"/>
      <c r="B30" s="226"/>
      <c r="C30" s="226"/>
      <c r="D30" s="226"/>
      <c r="E30" s="226"/>
      <c r="F30" s="226"/>
      <c r="G30" s="226"/>
      <c r="H30" s="226"/>
      <c r="I30" s="226"/>
    </row>
    <row r="31" spans="1:9" s="46" customFormat="1" ht="14" x14ac:dyDescent="0.2">
      <c r="A31" s="336" t="s">
        <v>266</v>
      </c>
      <c r="B31" s="336"/>
      <c r="C31" s="336"/>
      <c r="D31" s="336"/>
      <c r="E31" s="336"/>
      <c r="F31" s="336"/>
      <c r="G31" s="336"/>
      <c r="H31" s="336"/>
      <c r="I31" s="336"/>
    </row>
    <row r="32" spans="1:9" s="46" customFormat="1" ht="14" x14ac:dyDescent="0.2">
      <c r="A32" s="336"/>
      <c r="B32" s="336"/>
      <c r="C32" s="336"/>
      <c r="D32" s="336"/>
      <c r="E32" s="336"/>
      <c r="F32" s="336"/>
      <c r="G32" s="336"/>
      <c r="H32" s="336"/>
      <c r="I32" s="336"/>
    </row>
    <row r="33" spans="1:9" s="46" customFormat="1" ht="14" x14ac:dyDescent="0.2">
      <c r="A33" s="336"/>
      <c r="B33" s="336"/>
      <c r="C33" s="336"/>
      <c r="D33" s="336"/>
      <c r="E33" s="336"/>
      <c r="F33" s="336"/>
      <c r="G33" s="336"/>
      <c r="H33" s="336"/>
      <c r="I33" s="336"/>
    </row>
    <row r="34" spans="1:9" s="46" customFormat="1" ht="38.25" customHeight="1" x14ac:dyDescent="0.2">
      <c r="A34" s="336"/>
      <c r="B34" s="336"/>
      <c r="C34" s="336"/>
      <c r="D34" s="336"/>
      <c r="E34" s="336"/>
      <c r="F34" s="336"/>
      <c r="G34" s="336"/>
      <c r="H34" s="336"/>
      <c r="I34" s="336"/>
    </row>
    <row r="35" spans="1:9" ht="5.25" customHeight="1" x14ac:dyDescent="0.2">
      <c r="A35" s="336"/>
      <c r="B35" s="336"/>
      <c r="C35" s="336"/>
      <c r="D35" s="336"/>
      <c r="E35" s="336"/>
      <c r="F35" s="336"/>
      <c r="G35" s="336"/>
      <c r="H35" s="336"/>
      <c r="I35" s="336"/>
    </row>
    <row r="36" spans="1:9" ht="14" x14ac:dyDescent="0.2">
      <c r="A36" s="57"/>
      <c r="B36" s="57"/>
      <c r="C36" s="57"/>
      <c r="D36" s="57"/>
      <c r="E36" s="57"/>
      <c r="F36" s="57"/>
      <c r="G36" s="57"/>
      <c r="H36" s="57"/>
      <c r="I36" s="57"/>
    </row>
    <row r="37" spans="1:9" ht="14" x14ac:dyDescent="0.2">
      <c r="A37" s="57"/>
      <c r="B37" s="57"/>
      <c r="C37" s="57"/>
      <c r="D37" s="57"/>
      <c r="E37" s="57"/>
      <c r="F37" s="57"/>
      <c r="G37" s="57"/>
      <c r="H37" s="57"/>
      <c r="I37" s="57"/>
    </row>
    <row r="38" spans="1:9" ht="14" x14ac:dyDescent="0.2">
      <c r="A38" s="57"/>
      <c r="B38" s="57"/>
      <c r="C38" s="57"/>
      <c r="D38" s="57"/>
      <c r="E38" s="57"/>
      <c r="F38" s="57"/>
      <c r="G38" s="57"/>
      <c r="H38" s="57"/>
      <c r="I38" s="57"/>
    </row>
    <row r="39" spans="1:9" ht="14" x14ac:dyDescent="0.2">
      <c r="A39" s="57"/>
      <c r="B39" s="57"/>
      <c r="C39" s="57"/>
      <c r="D39" s="57"/>
      <c r="E39" s="57"/>
      <c r="F39" s="57"/>
      <c r="G39" s="57"/>
      <c r="H39" s="57"/>
      <c r="I39" s="57"/>
    </row>
    <row r="40" spans="1:9" ht="14" x14ac:dyDescent="0.2">
      <c r="A40" s="57"/>
      <c r="B40" s="57"/>
      <c r="C40" s="57"/>
      <c r="D40" s="57"/>
      <c r="E40" s="57"/>
      <c r="F40" s="57"/>
      <c r="G40" s="57"/>
      <c r="H40" s="57"/>
      <c r="I40" s="57"/>
    </row>
    <row r="41" spans="1:9" ht="14" x14ac:dyDescent="0.2">
      <c r="A41" s="57"/>
      <c r="B41" s="57"/>
      <c r="C41" s="57"/>
      <c r="D41" s="57"/>
      <c r="E41" s="57"/>
      <c r="F41" s="57"/>
      <c r="G41" s="57"/>
      <c r="H41" s="57"/>
      <c r="I41" s="57"/>
    </row>
    <row r="42" spans="1:9" ht="14" x14ac:dyDescent="0.2">
      <c r="A42" s="57"/>
      <c r="B42" s="57"/>
      <c r="C42" s="57"/>
      <c r="D42" s="57"/>
      <c r="E42" s="57"/>
      <c r="F42" s="57"/>
      <c r="G42" s="57"/>
      <c r="H42" s="57"/>
      <c r="I42" s="57"/>
    </row>
    <row r="43" spans="1:9" ht="14" x14ac:dyDescent="0.2">
      <c r="A43" s="57"/>
      <c r="B43" s="57"/>
      <c r="C43" s="57"/>
      <c r="D43" s="57"/>
      <c r="E43" s="57"/>
      <c r="F43" s="57"/>
      <c r="G43" s="57"/>
      <c r="H43" s="57"/>
      <c r="I43" s="57"/>
    </row>
  </sheetData>
  <mergeCells count="11">
    <mergeCell ref="B1:H1"/>
    <mergeCell ref="D2:G2"/>
    <mergeCell ref="A19:C19"/>
    <mergeCell ref="D19:E19"/>
    <mergeCell ref="A3:C3"/>
    <mergeCell ref="A7:I16"/>
    <mergeCell ref="A25:C25"/>
    <mergeCell ref="D25:G25"/>
    <mergeCell ref="A21:I24"/>
    <mergeCell ref="A31:I35"/>
    <mergeCell ref="D17:G17"/>
  </mergeCells>
  <phoneticPr fontId="12"/>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T45"/>
  <sheetViews>
    <sheetView view="pageBreakPreview" zoomScaleNormal="100" zoomScaleSheetLayoutView="100" workbookViewId="0">
      <selection activeCell="F46" sqref="F46"/>
    </sheetView>
  </sheetViews>
  <sheetFormatPr defaultColWidth="9" defaultRowHeight="13" x14ac:dyDescent="0.2"/>
  <cols>
    <col min="1" max="4" width="4.90625" style="3" customWidth="1"/>
    <col min="5" max="5" width="10.6328125" style="3" customWidth="1"/>
    <col min="6" max="6" width="13" style="3" customWidth="1"/>
    <col min="7" max="7" width="9.453125" style="3" customWidth="1"/>
    <col min="8" max="8" width="8.90625" style="3" customWidth="1"/>
    <col min="9" max="10" width="8.453125" style="3" customWidth="1"/>
    <col min="11" max="11" width="1.6328125" style="3" customWidth="1"/>
    <col min="12" max="12" width="9" style="3"/>
    <col min="13" max="13" width="8.453125" style="3" customWidth="1"/>
    <col min="14" max="14" width="5.90625" style="3" customWidth="1"/>
    <col min="15" max="15" width="6" style="3" customWidth="1"/>
    <col min="16" max="16" width="8.453125" style="3" customWidth="1"/>
    <col min="17" max="17" width="5.08984375" style="3" customWidth="1"/>
    <col min="18" max="18" width="18.08984375" style="3" customWidth="1"/>
    <col min="19" max="16384" width="9" style="3"/>
  </cols>
  <sheetData>
    <row r="1" spans="1:20" ht="15" customHeight="1" x14ac:dyDescent="0.2">
      <c r="D1" s="450" t="str">
        <f>入力用!C3</f>
        <v>@PATIENTNAME</v>
      </c>
      <c r="E1" s="451"/>
      <c r="F1" s="451"/>
      <c r="G1" s="3" t="s">
        <v>3</v>
      </c>
      <c r="K1" s="3" t="s">
        <v>14</v>
      </c>
    </row>
    <row r="2" spans="1:20" ht="15" customHeight="1" x14ac:dyDescent="0.2">
      <c r="C2" s="374" t="s">
        <v>45</v>
      </c>
      <c r="D2" s="374"/>
      <c r="E2" s="265" t="str">
        <f>入力用!E3</f>
        <v>@PATIENTBIRTH</v>
      </c>
      <c r="F2" s="251"/>
      <c r="G2" s="266" t="e">
        <f ca="1">YEAR(入力用!K5)-YEAR(入力用!E3)</f>
        <v>#VALUE!</v>
      </c>
      <c r="H2" s="3" t="s">
        <v>307</v>
      </c>
      <c r="I2" s="36"/>
      <c r="J2" s="36"/>
    </row>
    <row r="3" spans="1:20" ht="15" customHeight="1" x14ac:dyDescent="0.2">
      <c r="G3" s="219" t="s">
        <v>41</v>
      </c>
      <c r="H3" s="452">
        <f ca="1">入力用!B3</f>
        <v>46126</v>
      </c>
      <c r="I3" s="452"/>
      <c r="J3" s="452"/>
      <c r="K3" s="452"/>
      <c r="L3" s="37" t="s">
        <v>15</v>
      </c>
      <c r="M3" s="453">
        <f ca="1">TODAY()</f>
        <v>46126</v>
      </c>
      <c r="N3" s="453"/>
      <c r="O3" s="453"/>
      <c r="P3" s="453"/>
      <c r="Q3" s="273"/>
    </row>
    <row r="4" spans="1:20" ht="15" customHeight="1" x14ac:dyDescent="0.2">
      <c r="A4" s="38" t="s">
        <v>12</v>
      </c>
      <c r="B4" s="42"/>
      <c r="C4" s="42"/>
      <c r="D4" s="42"/>
      <c r="E4" s="39" t="str">
        <f>入力用!C21</f>
        <v>△△クリニック</v>
      </c>
      <c r="F4" s="39"/>
      <c r="G4" s="41"/>
      <c r="H4" s="44"/>
      <c r="I4" s="377" t="str">
        <f>入力用!C23</f>
        <v>△△医師</v>
      </c>
      <c r="J4" s="378"/>
      <c r="K4" s="168" t="s">
        <v>78</v>
      </c>
      <c r="L4" s="139"/>
      <c r="M4" s="43" t="s">
        <v>72</v>
      </c>
      <c r="N4" s="45"/>
      <c r="O4" s="10" t="s">
        <v>73</v>
      </c>
      <c r="P4" s="287">
        <f>入力用!C17</f>
        <v>0</v>
      </c>
      <c r="Q4" s="291"/>
      <c r="R4" s="168"/>
    </row>
    <row r="5" spans="1:20" ht="15" customHeight="1" x14ac:dyDescent="0.2">
      <c r="A5" s="40" t="s">
        <v>13</v>
      </c>
      <c r="B5" s="44"/>
      <c r="C5" s="44"/>
      <c r="D5" s="44"/>
      <c r="E5" s="464">
        <f>入力用!C12</f>
        <v>0</v>
      </c>
      <c r="F5" s="465"/>
      <c r="G5" s="41">
        <f>入力用!C13</f>
        <v>0</v>
      </c>
      <c r="H5" s="44"/>
      <c r="I5" s="377">
        <f>入力用!C14</f>
        <v>0</v>
      </c>
      <c r="J5" s="377"/>
      <c r="K5" s="138" t="s">
        <v>80</v>
      </c>
      <c r="L5" s="140"/>
      <c r="M5" s="141"/>
      <c r="N5" s="45"/>
      <c r="O5" s="10"/>
      <c r="P5" s="287"/>
      <c r="Q5" s="287"/>
      <c r="R5" s="138"/>
    </row>
    <row r="6" spans="1:20" ht="15" customHeight="1" x14ac:dyDescent="0.2">
      <c r="L6" s="140"/>
      <c r="M6" s="141"/>
      <c r="N6" s="45"/>
      <c r="O6" s="10"/>
      <c r="P6" s="287"/>
      <c r="Q6" s="284"/>
      <c r="R6" s="292"/>
    </row>
    <row r="7" spans="1:20" ht="13.5" customHeight="1" x14ac:dyDescent="0.2">
      <c r="A7" s="443" t="s">
        <v>154</v>
      </c>
      <c r="B7" s="444"/>
      <c r="C7" s="444"/>
      <c r="D7" s="456"/>
      <c r="E7" s="212" t="s">
        <v>195</v>
      </c>
      <c r="F7" s="207"/>
      <c r="G7" s="207"/>
      <c r="H7" s="207"/>
      <c r="I7" s="207"/>
      <c r="J7" s="258"/>
      <c r="L7" s="454" t="s">
        <v>10</v>
      </c>
      <c r="M7" s="455"/>
      <c r="N7" s="455"/>
      <c r="O7" s="455"/>
      <c r="P7" s="455"/>
      <c r="Q7" s="274"/>
      <c r="R7" s="294"/>
    </row>
    <row r="8" spans="1:20" x14ac:dyDescent="0.2">
      <c r="A8" s="457"/>
      <c r="B8" s="458"/>
      <c r="C8" s="458"/>
      <c r="D8" s="459"/>
      <c r="E8" s="209"/>
      <c r="F8" s="387" t="s">
        <v>196</v>
      </c>
      <c r="G8" s="387"/>
      <c r="H8" s="387"/>
      <c r="I8" s="387"/>
      <c r="J8" s="256"/>
      <c r="L8" s="462" t="s">
        <v>304</v>
      </c>
      <c r="M8" s="463"/>
      <c r="N8" s="463"/>
      <c r="O8" s="463"/>
      <c r="P8" s="463"/>
      <c r="Q8" s="285"/>
      <c r="R8" s="295"/>
      <c r="T8" s="1"/>
    </row>
    <row r="9" spans="1:20" ht="13.5" customHeight="1" x14ac:dyDescent="0.2">
      <c r="A9" s="457"/>
      <c r="B9" s="458"/>
      <c r="C9" s="458"/>
      <c r="D9" s="459"/>
      <c r="E9" s="250" t="s">
        <v>290</v>
      </c>
      <c r="F9" s="372" t="s">
        <v>197</v>
      </c>
      <c r="G9" s="372"/>
      <c r="H9" s="372"/>
      <c r="I9" s="372"/>
      <c r="J9" s="256"/>
      <c r="L9" s="246" t="s">
        <v>192</v>
      </c>
      <c r="M9" s="170"/>
      <c r="N9" s="171"/>
      <c r="O9" s="246" t="s">
        <v>194</v>
      </c>
      <c r="P9" s="319"/>
      <c r="Q9" s="301"/>
      <c r="R9" s="294"/>
    </row>
    <row r="10" spans="1:20" x14ac:dyDescent="0.2">
      <c r="A10" s="457"/>
      <c r="B10" s="458"/>
      <c r="C10" s="458"/>
      <c r="D10" s="459"/>
      <c r="E10" s="209"/>
      <c r="F10" s="372" t="s">
        <v>198</v>
      </c>
      <c r="G10" s="366"/>
      <c r="H10" s="366"/>
      <c r="I10" s="366"/>
      <c r="J10" s="256"/>
      <c r="L10" s="209"/>
      <c r="M10" s="163" t="s">
        <v>280</v>
      </c>
      <c r="N10" s="164"/>
      <c r="O10" s="209"/>
      <c r="P10" s="466" t="s">
        <v>205</v>
      </c>
      <c r="Q10" s="466"/>
      <c r="R10" s="467"/>
    </row>
    <row r="11" spans="1:20" x14ac:dyDescent="0.2">
      <c r="A11" s="457"/>
      <c r="B11" s="458"/>
      <c r="C11" s="458"/>
      <c r="D11" s="459"/>
      <c r="E11" s="209"/>
      <c r="F11" s="372" t="s">
        <v>201</v>
      </c>
      <c r="G11" s="366"/>
      <c r="H11" s="366"/>
      <c r="I11" s="366"/>
      <c r="J11" s="256"/>
      <c r="L11" s="209"/>
      <c r="M11" s="202" t="s">
        <v>281</v>
      </c>
      <c r="N11" s="165"/>
      <c r="O11" s="209"/>
      <c r="P11" s="468" t="s">
        <v>206</v>
      </c>
      <c r="Q11" s="468"/>
      <c r="R11" s="469"/>
    </row>
    <row r="12" spans="1:20" x14ac:dyDescent="0.2">
      <c r="A12" s="460"/>
      <c r="B12" s="346"/>
      <c r="C12" s="346"/>
      <c r="D12" s="461"/>
      <c r="E12" s="208"/>
      <c r="F12" s="470" t="s">
        <v>202</v>
      </c>
      <c r="G12" s="471"/>
      <c r="H12" s="471"/>
      <c r="I12" s="471"/>
      <c r="J12" s="257"/>
      <c r="L12" s="198" t="s">
        <v>193</v>
      </c>
      <c r="M12" s="199"/>
      <c r="N12" s="199"/>
      <c r="O12" s="347" t="s">
        <v>271</v>
      </c>
      <c r="P12" s="348"/>
      <c r="Q12" s="348"/>
      <c r="R12" s="349"/>
    </row>
    <row r="13" spans="1:20" ht="13.4" customHeight="1" x14ac:dyDescent="0.2">
      <c r="A13" s="405" t="s">
        <v>23</v>
      </c>
      <c r="B13" s="406"/>
      <c r="C13" s="406"/>
      <c r="D13" s="407"/>
      <c r="E13" s="15" t="s">
        <v>0</v>
      </c>
      <c r="F13" s="201"/>
      <c r="G13" s="3" t="s">
        <v>173</v>
      </c>
      <c r="H13" s="174"/>
      <c r="I13" s="3" t="s">
        <v>42</v>
      </c>
      <c r="J13" s="16"/>
      <c r="L13" s="209"/>
      <c r="M13" s="399" t="s">
        <v>207</v>
      </c>
      <c r="N13" s="400"/>
      <c r="O13" s="209"/>
      <c r="P13" s="367" t="s">
        <v>316</v>
      </c>
      <c r="Q13" s="367"/>
      <c r="R13" s="368"/>
    </row>
    <row r="14" spans="1:20" x14ac:dyDescent="0.2">
      <c r="A14" s="408"/>
      <c r="B14" s="409"/>
      <c r="C14" s="409"/>
      <c r="D14" s="410"/>
      <c r="E14" s="15" t="s">
        <v>1</v>
      </c>
      <c r="F14" s="173"/>
      <c r="G14" s="3" t="s">
        <v>174</v>
      </c>
      <c r="J14" s="16"/>
      <c r="L14" s="209"/>
      <c r="M14" s="365" t="s">
        <v>277</v>
      </c>
      <c r="N14" s="366"/>
      <c r="O14" s="209"/>
      <c r="P14" s="3" t="s">
        <v>317</v>
      </c>
      <c r="Q14" s="204"/>
      <c r="R14" s="16"/>
    </row>
    <row r="15" spans="1:20" ht="13.5" customHeight="1" x14ac:dyDescent="0.2">
      <c r="A15" s="431" t="s">
        <v>308</v>
      </c>
      <c r="B15" s="432"/>
      <c r="C15" s="432"/>
      <c r="D15" s="433"/>
      <c r="E15" s="15" t="s">
        <v>2</v>
      </c>
      <c r="F15" s="172"/>
      <c r="G15" s="3" t="s">
        <v>173</v>
      </c>
      <c r="H15" s="174"/>
      <c r="I15" s="3" t="s">
        <v>42</v>
      </c>
      <c r="J15" s="16"/>
      <c r="L15" s="209"/>
      <c r="M15" s="445" t="s">
        <v>276</v>
      </c>
      <c r="N15" s="446"/>
      <c r="O15" s="210"/>
      <c r="P15" s="3" t="s">
        <v>210</v>
      </c>
      <c r="Q15" s="204"/>
      <c r="R15" s="16"/>
    </row>
    <row r="16" spans="1:20" ht="13.5" customHeight="1" x14ac:dyDescent="0.2">
      <c r="A16" s="434"/>
      <c r="B16" s="435"/>
      <c r="C16" s="435"/>
      <c r="D16" s="436"/>
      <c r="E16" s="15" t="s">
        <v>74</v>
      </c>
      <c r="F16" s="213"/>
      <c r="H16" s="42" t="s">
        <v>75</v>
      </c>
      <c r="I16" s="259"/>
      <c r="J16" s="177"/>
      <c r="L16" s="422" t="s">
        <v>270</v>
      </c>
      <c r="M16" s="423"/>
      <c r="N16" s="423"/>
      <c r="O16" s="209"/>
      <c r="P16" s="289" t="s">
        <v>209</v>
      </c>
      <c r="Q16" s="289"/>
      <c r="R16" s="168"/>
    </row>
    <row r="17" spans="1:19" x14ac:dyDescent="0.2">
      <c r="A17" s="443" t="s">
        <v>292</v>
      </c>
      <c r="B17" s="444"/>
      <c r="C17" s="444"/>
      <c r="D17" s="444"/>
      <c r="E17" s="38"/>
      <c r="F17" s="173"/>
      <c r="G17" s="42" t="s">
        <v>293</v>
      </c>
      <c r="H17" s="42"/>
      <c r="I17" s="260"/>
      <c r="J17" s="214"/>
      <c r="L17" s="424"/>
      <c r="M17" s="425"/>
      <c r="N17" s="425"/>
      <c r="O17" s="209"/>
      <c r="P17" s="1" t="s">
        <v>269</v>
      </c>
      <c r="Q17" s="1"/>
      <c r="R17" s="16"/>
    </row>
    <row r="18" spans="1:19" x14ac:dyDescent="0.2">
      <c r="A18" s="344" t="s">
        <v>291</v>
      </c>
      <c r="B18" s="345"/>
      <c r="C18" s="345"/>
      <c r="D18" s="346"/>
      <c r="E18" s="17"/>
      <c r="F18" s="174"/>
      <c r="G18" s="18"/>
      <c r="H18" s="18"/>
      <c r="I18" s="261"/>
      <c r="J18" s="177"/>
      <c r="L18" s="424"/>
      <c r="M18" s="425"/>
      <c r="N18" s="425"/>
      <c r="O18" s="209"/>
      <c r="P18" s="1" t="s">
        <v>274</v>
      </c>
      <c r="Q18" s="1"/>
      <c r="R18" s="16"/>
      <c r="S18" s="1"/>
    </row>
    <row r="19" spans="1:19" ht="13.5" customHeight="1" x14ac:dyDescent="0.2">
      <c r="A19" s="428" t="s">
        <v>310</v>
      </c>
      <c r="B19" s="429"/>
      <c r="C19" s="429"/>
      <c r="D19" s="430"/>
      <c r="E19" s="188" t="b">
        <v>0</v>
      </c>
      <c r="F19" s="18" t="s">
        <v>200</v>
      </c>
      <c r="G19" s="215" t="b">
        <v>0</v>
      </c>
      <c r="H19" s="169" t="s">
        <v>199</v>
      </c>
      <c r="I19" s="318"/>
      <c r="J19" s="262" t="s">
        <v>329</v>
      </c>
      <c r="L19" s="354"/>
      <c r="M19" s="355"/>
      <c r="N19" s="355"/>
      <c r="O19" s="210"/>
      <c r="P19" s="18" t="s">
        <v>275</v>
      </c>
      <c r="Q19" s="290"/>
      <c r="R19" s="19"/>
    </row>
    <row r="20" spans="1:19" x14ac:dyDescent="0.2">
      <c r="A20" s="440" t="s">
        <v>308</v>
      </c>
      <c r="B20" s="441"/>
      <c r="C20" s="441"/>
      <c r="D20" s="442"/>
      <c r="E20" s="281" t="s">
        <v>175</v>
      </c>
      <c r="F20" s="175"/>
      <c r="J20" s="16"/>
      <c r="L20" s="426" t="s">
        <v>303</v>
      </c>
      <c r="M20" s="427"/>
      <c r="N20" s="427"/>
      <c r="O20" s="211"/>
      <c r="P20" s="3" t="s">
        <v>318</v>
      </c>
      <c r="Q20" s="204"/>
      <c r="R20" s="16"/>
    </row>
    <row r="21" spans="1:19" x14ac:dyDescent="0.2">
      <c r="A21" s="440" t="s">
        <v>309</v>
      </c>
      <c r="B21" s="441"/>
      <c r="C21" s="441"/>
      <c r="D21" s="442"/>
      <c r="E21" s="281" t="s">
        <v>176</v>
      </c>
      <c r="F21" s="173"/>
      <c r="G21" s="3" t="s">
        <v>177</v>
      </c>
      <c r="J21" s="16"/>
      <c r="L21" s="356" t="s">
        <v>273</v>
      </c>
      <c r="M21" s="357"/>
      <c r="N21" s="357"/>
      <c r="O21" s="211"/>
      <c r="P21" s="3" t="s">
        <v>272</v>
      </c>
      <c r="Q21" s="204"/>
      <c r="R21" s="19"/>
    </row>
    <row r="22" spans="1:19" x14ac:dyDescent="0.2">
      <c r="A22" s="269"/>
      <c r="B22" s="275"/>
      <c r="C22" s="275"/>
      <c r="D22" s="270"/>
      <c r="E22" s="208" t="s">
        <v>178</v>
      </c>
      <c r="F22" s="173"/>
      <c r="G22" s="18" t="s">
        <v>177</v>
      </c>
      <c r="H22" s="18"/>
      <c r="I22" s="18"/>
      <c r="J22" s="19"/>
      <c r="L22" s="203" t="s">
        <v>319</v>
      </c>
      <c r="M22" s="308"/>
      <c r="N22" s="360" t="s">
        <v>325</v>
      </c>
      <c r="O22" s="361"/>
      <c r="P22" s="361"/>
      <c r="Q22" s="282"/>
      <c r="R22" s="16" t="s">
        <v>322</v>
      </c>
    </row>
    <row r="23" spans="1:19" x14ac:dyDescent="0.2">
      <c r="A23" s="437" t="s">
        <v>4</v>
      </c>
      <c r="B23" s="438"/>
      <c r="C23" s="438"/>
      <c r="D23" s="439"/>
      <c r="E23" s="416" t="s">
        <v>5</v>
      </c>
      <c r="F23" s="417"/>
      <c r="G23" s="418"/>
      <c r="H23" s="419"/>
      <c r="I23" s="42"/>
      <c r="J23" s="16"/>
      <c r="L23" s="283" t="s">
        <v>335</v>
      </c>
      <c r="M23" s="308"/>
      <c r="N23" s="360" t="s">
        <v>326</v>
      </c>
      <c r="O23" s="360"/>
      <c r="P23" s="360"/>
      <c r="Q23" s="195"/>
      <c r="R23" s="16" t="s">
        <v>323</v>
      </c>
    </row>
    <row r="24" spans="1:19" x14ac:dyDescent="0.2">
      <c r="A24" s="245"/>
      <c r="B24" s="278" t="s">
        <v>314</v>
      </c>
      <c r="C24" s="278"/>
      <c r="D24" s="247" t="s">
        <v>203</v>
      </c>
      <c r="E24" s="15"/>
      <c r="F24" s="3" t="s">
        <v>6</v>
      </c>
      <c r="G24" s="173"/>
      <c r="H24" s="3" t="s">
        <v>7</v>
      </c>
      <c r="J24" s="16"/>
      <c r="L24" s="272" t="s">
        <v>336</v>
      </c>
      <c r="M24" s="309"/>
      <c r="N24" s="358" t="s">
        <v>327</v>
      </c>
      <c r="O24" s="358"/>
      <c r="P24" s="358"/>
      <c r="Q24" s="206"/>
      <c r="R24" s="310" t="s">
        <v>321</v>
      </c>
    </row>
    <row r="25" spans="1:19" ht="13.5" customHeight="1" x14ac:dyDescent="0.2">
      <c r="A25" s="388" t="s">
        <v>81</v>
      </c>
      <c r="B25" s="389"/>
      <c r="C25" s="389"/>
      <c r="D25" s="390"/>
      <c r="E25" s="15"/>
      <c r="F25" s="3" t="s">
        <v>8</v>
      </c>
      <c r="G25" s="173"/>
      <c r="H25" s="3" t="s">
        <v>7</v>
      </c>
      <c r="J25" s="16"/>
      <c r="L25" s="362" t="s">
        <v>61</v>
      </c>
      <c r="M25" s="363"/>
      <c r="N25" s="363"/>
      <c r="O25" s="363"/>
      <c r="P25" s="363"/>
      <c r="Q25" s="363"/>
      <c r="R25" s="364"/>
    </row>
    <row r="26" spans="1:19" x14ac:dyDescent="0.2">
      <c r="A26" s="391"/>
      <c r="B26" s="392"/>
      <c r="C26" s="392"/>
      <c r="D26" s="393"/>
      <c r="E26" s="17"/>
      <c r="F26" s="18" t="s">
        <v>9</v>
      </c>
      <c r="G26" s="173"/>
      <c r="H26" s="18" t="s">
        <v>7</v>
      </c>
      <c r="I26" s="18"/>
      <c r="J26" s="19"/>
      <c r="L26" s="38" t="s">
        <v>60</v>
      </c>
      <c r="M26" s="42"/>
      <c r="N26" s="42"/>
      <c r="O26" s="350" t="s">
        <v>211</v>
      </c>
      <c r="P26" s="351"/>
      <c r="Q26" s="300"/>
      <c r="R26" s="168"/>
    </row>
    <row r="27" spans="1:19" x14ac:dyDescent="0.2">
      <c r="A27" s="394" t="s">
        <v>315</v>
      </c>
      <c r="B27" s="395"/>
      <c r="C27" s="395"/>
      <c r="D27" s="396"/>
      <c r="E27" s="209"/>
      <c r="F27" s="44" t="s">
        <v>203</v>
      </c>
      <c r="G27" s="205"/>
      <c r="H27" s="44" t="s">
        <v>204</v>
      </c>
      <c r="I27" s="44"/>
      <c r="J27" s="138"/>
      <c r="L27" s="209"/>
      <c r="M27" s="204" t="s">
        <v>278</v>
      </c>
      <c r="N27" s="280"/>
      <c r="O27" s="211"/>
      <c r="P27" s="3" t="s">
        <v>208</v>
      </c>
      <c r="R27" s="16"/>
    </row>
    <row r="28" spans="1:19" x14ac:dyDescent="0.2">
      <c r="A28" s="411" t="s">
        <v>339</v>
      </c>
      <c r="B28" s="412"/>
      <c r="C28" s="373"/>
      <c r="D28" s="373"/>
      <c r="E28" s="176">
        <v>0</v>
      </c>
      <c r="F28" s="379" t="s">
        <v>146</v>
      </c>
      <c r="G28" s="380"/>
      <c r="H28" s="380"/>
      <c r="I28" s="380"/>
      <c r="J28" s="381"/>
      <c r="L28" s="15" t="s">
        <v>62</v>
      </c>
      <c r="R28" s="16"/>
      <c r="S28" s="195"/>
    </row>
    <row r="29" spans="1:19" x14ac:dyDescent="0.2">
      <c r="A29" s="397" t="s">
        <v>180</v>
      </c>
      <c r="B29" s="398"/>
      <c r="C29" s="373"/>
      <c r="D29" s="373"/>
      <c r="E29" s="176">
        <v>1</v>
      </c>
      <c r="F29" s="382" t="s">
        <v>147</v>
      </c>
      <c r="G29" s="383"/>
      <c r="H29" s="383"/>
      <c r="I29" s="383"/>
      <c r="J29" s="384"/>
      <c r="L29" s="188" t="b">
        <v>0</v>
      </c>
      <c r="M29" s="385" t="s">
        <v>212</v>
      </c>
      <c r="N29" s="386"/>
      <c r="O29" s="175"/>
      <c r="P29" s="3" t="s">
        <v>179</v>
      </c>
      <c r="R29" s="16"/>
    </row>
    <row r="30" spans="1:19" x14ac:dyDescent="0.2">
      <c r="A30" s="397" t="s">
        <v>53</v>
      </c>
      <c r="B30" s="398"/>
      <c r="C30" s="373"/>
      <c r="D30" s="373"/>
      <c r="E30" s="176">
        <v>2</v>
      </c>
      <c r="F30" s="369" t="s">
        <v>54</v>
      </c>
      <c r="G30" s="370"/>
      <c r="H30" s="370"/>
      <c r="I30" s="370"/>
      <c r="J30" s="371"/>
      <c r="L30" s="313" t="s">
        <v>288</v>
      </c>
      <c r="M30" s="204"/>
      <c r="N30" s="195" t="s">
        <v>289</v>
      </c>
      <c r="O30" s="195"/>
      <c r="P30" s="18"/>
      <c r="Q30" s="299" t="s">
        <v>333</v>
      </c>
      <c r="R30" s="312"/>
    </row>
    <row r="31" spans="1:19" x14ac:dyDescent="0.2">
      <c r="A31" s="397" t="s">
        <v>181</v>
      </c>
      <c r="B31" s="398"/>
      <c r="C31" s="373"/>
      <c r="D31" s="373"/>
      <c r="E31" s="176">
        <v>3</v>
      </c>
      <c r="F31" s="379" t="s">
        <v>342</v>
      </c>
      <c r="G31" s="380"/>
      <c r="H31" s="380"/>
      <c r="I31" s="380"/>
      <c r="J31" s="381"/>
      <c r="L31" s="197" t="b">
        <v>0</v>
      </c>
      <c r="M31" s="206"/>
      <c r="N31" s="358" t="s">
        <v>324</v>
      </c>
      <c r="O31" s="358"/>
      <c r="P31" s="358"/>
      <c r="Q31" s="358"/>
      <c r="R31" s="359"/>
    </row>
    <row r="32" spans="1:19" x14ac:dyDescent="0.2">
      <c r="A32" s="420"/>
      <c r="B32" s="421"/>
      <c r="C32" s="373"/>
      <c r="D32" s="373"/>
      <c r="E32" s="176">
        <v>4</v>
      </c>
      <c r="F32" s="413" t="s">
        <v>55</v>
      </c>
      <c r="G32" s="414"/>
      <c r="H32" s="414"/>
      <c r="I32" s="414"/>
      <c r="J32" s="415"/>
      <c r="L32" s="352" t="s">
        <v>11</v>
      </c>
      <c r="M32" s="353"/>
      <c r="N32" s="353"/>
      <c r="O32" s="353"/>
      <c r="P32" s="353"/>
      <c r="Q32" s="271"/>
      <c r="R32" s="294"/>
    </row>
    <row r="33" spans="1:18" ht="13.5" customHeight="1" x14ac:dyDescent="0.2">
      <c r="A33" s="375" t="s">
        <v>337</v>
      </c>
      <c r="B33" s="376"/>
      <c r="C33" s="277"/>
      <c r="D33" s="363" t="s">
        <v>311</v>
      </c>
      <c r="E33" s="363"/>
      <c r="F33" s="364"/>
      <c r="G33" s="40"/>
      <c r="H33" s="140" t="s">
        <v>305</v>
      </c>
      <c r="I33" s="255"/>
      <c r="J33" s="249"/>
      <c r="L33" s="209"/>
      <c r="M33" s="372" t="s">
        <v>213</v>
      </c>
      <c r="N33" s="366"/>
      <c r="O33" s="211"/>
      <c r="P33" s="3" t="s">
        <v>340</v>
      </c>
      <c r="R33" s="16"/>
    </row>
    <row r="34" spans="1:18" x14ac:dyDescent="0.2">
      <c r="A34" s="401" t="s">
        <v>312</v>
      </c>
      <c r="B34" s="402"/>
      <c r="C34" s="402"/>
      <c r="D34" s="402"/>
      <c r="E34" s="448" t="s">
        <v>313</v>
      </c>
      <c r="F34" s="449"/>
      <c r="G34" s="404"/>
      <c r="H34" s="403"/>
      <c r="I34" s="267" t="s">
        <v>283</v>
      </c>
      <c r="J34" s="263"/>
      <c r="L34" s="209"/>
      <c r="M34" s="447" t="s">
        <v>282</v>
      </c>
      <c r="N34" s="366"/>
      <c r="R34" s="16"/>
    </row>
    <row r="35" spans="1:18" x14ac:dyDescent="0.2">
      <c r="A35" s="401" t="s">
        <v>267</v>
      </c>
      <c r="B35" s="402"/>
      <c r="C35" s="402"/>
      <c r="D35" s="403"/>
      <c r="E35" s="403"/>
      <c r="F35" s="403"/>
      <c r="G35" s="205"/>
      <c r="H35" s="252" t="s">
        <v>279</v>
      </c>
      <c r="I35" s="268"/>
      <c r="J35" s="264" t="s">
        <v>306</v>
      </c>
      <c r="L35" s="311" t="s">
        <v>59</v>
      </c>
      <c r="M35" s="204"/>
      <c r="N35" s="195" t="s">
        <v>289</v>
      </c>
      <c r="O35" s="195"/>
      <c r="P35" s="206"/>
      <c r="Q35" s="195" t="s">
        <v>331</v>
      </c>
      <c r="R35" s="312"/>
    </row>
    <row r="36" spans="1:18" x14ac:dyDescent="0.2">
      <c r="A36" s="401" t="s">
        <v>268</v>
      </c>
      <c r="B36" s="402"/>
      <c r="C36" s="402"/>
      <c r="D36" s="403"/>
      <c r="E36" s="403"/>
      <c r="F36" s="403"/>
      <c r="G36" s="210"/>
      <c r="H36" s="44" t="s">
        <v>279</v>
      </c>
      <c r="I36" s="268"/>
      <c r="J36" s="264" t="s">
        <v>306</v>
      </c>
      <c r="L36" s="197" t="b">
        <v>0</v>
      </c>
      <c r="M36" s="206"/>
      <c r="N36" s="358" t="s">
        <v>332</v>
      </c>
      <c r="O36" s="358"/>
      <c r="P36" s="358"/>
      <c r="Q36" s="184"/>
      <c r="R36" s="19"/>
    </row>
    <row r="38" spans="1:18" hidden="1" x14ac:dyDescent="0.2">
      <c r="D38"/>
      <c r="E38"/>
      <c r="F38"/>
      <c r="G38"/>
      <c r="H38"/>
      <c r="I38" s="209" t="s">
        <v>290</v>
      </c>
    </row>
    <row r="39" spans="1:18" hidden="1" x14ac:dyDescent="0.2">
      <c r="D39"/>
      <c r="E39"/>
    </row>
    <row r="40" spans="1:18" hidden="1" x14ac:dyDescent="0.2">
      <c r="A40" s="3" t="b">
        <v>0</v>
      </c>
      <c r="D40" s="3" t="b">
        <v>0</v>
      </c>
      <c r="M40" s="3" t="b">
        <v>0</v>
      </c>
      <c r="O40" s="3" t="b">
        <v>0</v>
      </c>
    </row>
    <row r="41" spans="1:18" hidden="1" x14ac:dyDescent="0.2">
      <c r="D41" s="3" t="b">
        <v>0</v>
      </c>
      <c r="M41" s="3" t="b">
        <v>0</v>
      </c>
      <c r="O41" s="3" t="b">
        <v>0</v>
      </c>
    </row>
    <row r="42" spans="1:18" hidden="1" x14ac:dyDescent="0.2">
      <c r="D42" s="3" t="b">
        <v>0</v>
      </c>
      <c r="M42" s="3" t="b">
        <v>0</v>
      </c>
      <c r="O42" s="3" t="b">
        <v>0</v>
      </c>
    </row>
    <row r="43" spans="1:18" hidden="1" x14ac:dyDescent="0.2">
      <c r="D43" s="3" t="b">
        <v>0</v>
      </c>
      <c r="M43" s="3" t="b">
        <v>0</v>
      </c>
    </row>
    <row r="44" spans="1:18" hidden="1" x14ac:dyDescent="0.2">
      <c r="D44" s="3" t="b">
        <v>0</v>
      </c>
    </row>
    <row r="45" spans="1:18" hidden="1" x14ac:dyDescent="0.2">
      <c r="D45" s="3" t="b">
        <v>0</v>
      </c>
    </row>
  </sheetData>
  <mergeCells count="71">
    <mergeCell ref="D1:F1"/>
    <mergeCell ref="H3:K3"/>
    <mergeCell ref="M3:P3"/>
    <mergeCell ref="L7:P7"/>
    <mergeCell ref="A7:D12"/>
    <mergeCell ref="L8:P8"/>
    <mergeCell ref="E5:F5"/>
    <mergeCell ref="P10:R10"/>
    <mergeCell ref="P11:R11"/>
    <mergeCell ref="F12:I12"/>
    <mergeCell ref="F11:I11"/>
    <mergeCell ref="N36:P36"/>
    <mergeCell ref="L16:N18"/>
    <mergeCell ref="L20:N20"/>
    <mergeCell ref="A19:D19"/>
    <mergeCell ref="A15:D16"/>
    <mergeCell ref="A23:D23"/>
    <mergeCell ref="A30:B30"/>
    <mergeCell ref="A20:D20"/>
    <mergeCell ref="A21:D21"/>
    <mergeCell ref="N24:P24"/>
    <mergeCell ref="A17:D17"/>
    <mergeCell ref="M15:N15"/>
    <mergeCell ref="C29:D29"/>
    <mergeCell ref="M34:N34"/>
    <mergeCell ref="A34:D34"/>
    <mergeCell ref="E34:F34"/>
    <mergeCell ref="A36:F36"/>
    <mergeCell ref="G34:H34"/>
    <mergeCell ref="A13:D14"/>
    <mergeCell ref="C28:D28"/>
    <mergeCell ref="A31:B31"/>
    <mergeCell ref="C32:D32"/>
    <mergeCell ref="A28:B28"/>
    <mergeCell ref="F31:J31"/>
    <mergeCell ref="F32:J32"/>
    <mergeCell ref="C30:D30"/>
    <mergeCell ref="A35:F35"/>
    <mergeCell ref="E23:F23"/>
    <mergeCell ref="G23:H23"/>
    <mergeCell ref="D33:F33"/>
    <mergeCell ref="A32:B32"/>
    <mergeCell ref="M33:N33"/>
    <mergeCell ref="C31:D31"/>
    <mergeCell ref="C2:D2"/>
    <mergeCell ref="A33:B33"/>
    <mergeCell ref="I4:J4"/>
    <mergeCell ref="I5:J5"/>
    <mergeCell ref="F28:J28"/>
    <mergeCell ref="F29:J29"/>
    <mergeCell ref="M29:N29"/>
    <mergeCell ref="F9:I9"/>
    <mergeCell ref="F8:I8"/>
    <mergeCell ref="F10:I10"/>
    <mergeCell ref="A25:D26"/>
    <mergeCell ref="A27:D27"/>
    <mergeCell ref="A29:B29"/>
    <mergeCell ref="M13:N13"/>
    <mergeCell ref="A18:D18"/>
    <mergeCell ref="O12:R12"/>
    <mergeCell ref="O26:P26"/>
    <mergeCell ref="L32:P32"/>
    <mergeCell ref="L19:N19"/>
    <mergeCell ref="L21:N21"/>
    <mergeCell ref="N31:R31"/>
    <mergeCell ref="N22:P22"/>
    <mergeCell ref="N23:P23"/>
    <mergeCell ref="L25:R25"/>
    <mergeCell ref="M14:N14"/>
    <mergeCell ref="P13:R13"/>
    <mergeCell ref="F30:J30"/>
  </mergeCells>
  <phoneticPr fontId="38"/>
  <dataValidations count="1">
    <dataValidation type="list" allowBlank="1" showInputMessage="1" showErrorMessage="1" sqref="I38:J38">
      <formula1>"□,☑"</formula1>
    </dataValidation>
  </dataValidations>
  <pageMargins left="0.70866141732283472" right="0.70866141732283472" top="0.74803149606299213" bottom="0.74803149606299213" header="0.31496062992125984" footer="0.31496062992125984"/>
  <pageSetup paperSize="9" scale="94" orientation="landscape" r:id="rId1"/>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9516" r:id="rId4" name="Check Box 60">
              <controlPr defaultSize="0" autoFill="0" autoLine="0" autoPict="0">
                <anchor>
                  <from>
                    <xdr:col>4</xdr:col>
                    <xdr:colOff>260350</xdr:colOff>
                    <xdr:row>6</xdr:row>
                    <xdr:rowOff>114300</xdr:rowOff>
                  </from>
                  <to>
                    <xdr:col>4</xdr:col>
                    <xdr:colOff>508000</xdr:colOff>
                    <xdr:row>8</xdr:row>
                    <xdr:rowOff>44450</xdr:rowOff>
                  </to>
                </anchor>
              </controlPr>
            </control>
          </mc:Choice>
        </mc:AlternateContent>
        <mc:AlternateContent xmlns:mc="http://schemas.openxmlformats.org/markup-compatibility/2006">
          <mc:Choice Requires="x14">
            <control shapeId="19519" r:id="rId5" name="Check Box 63">
              <controlPr defaultSize="0" autoFill="0" autoLine="0" autoPict="0">
                <anchor>
                  <from>
                    <xdr:col>4</xdr:col>
                    <xdr:colOff>260350</xdr:colOff>
                    <xdr:row>8</xdr:row>
                    <xdr:rowOff>120650</xdr:rowOff>
                  </from>
                  <to>
                    <xdr:col>4</xdr:col>
                    <xdr:colOff>501650</xdr:colOff>
                    <xdr:row>10</xdr:row>
                    <xdr:rowOff>50800</xdr:rowOff>
                  </to>
                </anchor>
              </controlPr>
            </control>
          </mc:Choice>
        </mc:AlternateContent>
        <mc:AlternateContent xmlns:mc="http://schemas.openxmlformats.org/markup-compatibility/2006">
          <mc:Choice Requires="x14">
            <control shapeId="19520" r:id="rId6" name="Check Box 64">
              <controlPr defaultSize="0" autoFill="0" autoLine="0" autoPict="0">
                <anchor>
                  <from>
                    <xdr:col>4</xdr:col>
                    <xdr:colOff>260350</xdr:colOff>
                    <xdr:row>7</xdr:row>
                    <xdr:rowOff>127000</xdr:rowOff>
                  </from>
                  <to>
                    <xdr:col>4</xdr:col>
                    <xdr:colOff>508000</xdr:colOff>
                    <xdr:row>9</xdr:row>
                    <xdr:rowOff>50800</xdr:rowOff>
                  </to>
                </anchor>
              </controlPr>
            </control>
          </mc:Choice>
        </mc:AlternateContent>
        <mc:AlternateContent xmlns:mc="http://schemas.openxmlformats.org/markup-compatibility/2006">
          <mc:Choice Requires="x14">
            <control shapeId="19521" r:id="rId7" name="Check Box 65">
              <controlPr defaultSize="0" autoFill="0" autoLine="0" autoPict="0">
                <anchor>
                  <from>
                    <xdr:col>4</xdr:col>
                    <xdr:colOff>260350</xdr:colOff>
                    <xdr:row>9</xdr:row>
                    <xdr:rowOff>158750</xdr:rowOff>
                  </from>
                  <to>
                    <xdr:col>4</xdr:col>
                    <xdr:colOff>501650</xdr:colOff>
                    <xdr:row>11</xdr:row>
                    <xdr:rowOff>76200</xdr:rowOff>
                  </to>
                </anchor>
              </controlPr>
            </control>
          </mc:Choice>
        </mc:AlternateContent>
        <mc:AlternateContent xmlns:mc="http://schemas.openxmlformats.org/markup-compatibility/2006">
          <mc:Choice Requires="x14">
            <control shapeId="19524" r:id="rId8" name="Check Box 68">
              <controlPr defaultSize="0" autoFill="0" autoLine="0" autoPict="0">
                <anchor>
                  <from>
                    <xdr:col>2</xdr:col>
                    <xdr:colOff>127000</xdr:colOff>
                    <xdr:row>22</xdr:row>
                    <xdr:rowOff>127000</xdr:rowOff>
                  </from>
                  <to>
                    <xdr:col>3</xdr:col>
                    <xdr:colOff>25400</xdr:colOff>
                    <xdr:row>24</xdr:row>
                    <xdr:rowOff>50800</xdr:rowOff>
                  </to>
                </anchor>
              </controlPr>
            </control>
          </mc:Choice>
        </mc:AlternateContent>
        <mc:AlternateContent xmlns:mc="http://schemas.openxmlformats.org/markup-compatibility/2006">
          <mc:Choice Requires="x14">
            <control shapeId="19529" r:id="rId9" name="Check Box 73">
              <controlPr defaultSize="0" autoFill="0" autoLine="0" autoPict="0">
                <anchor>
                  <from>
                    <xdr:col>2</xdr:col>
                    <xdr:colOff>228600</xdr:colOff>
                    <xdr:row>26</xdr:row>
                    <xdr:rowOff>120650</xdr:rowOff>
                  </from>
                  <to>
                    <xdr:col>3</xdr:col>
                    <xdr:colOff>127000</xdr:colOff>
                    <xdr:row>28</xdr:row>
                    <xdr:rowOff>44450</xdr:rowOff>
                  </to>
                </anchor>
              </controlPr>
            </control>
          </mc:Choice>
        </mc:AlternateContent>
        <mc:AlternateContent xmlns:mc="http://schemas.openxmlformats.org/markup-compatibility/2006">
          <mc:Choice Requires="x14">
            <control shapeId="19530" r:id="rId10" name="Check Box 74">
              <controlPr defaultSize="0" autoFill="0" autoLine="0" autoPict="0">
                <anchor>
                  <from>
                    <xdr:col>2</xdr:col>
                    <xdr:colOff>228600</xdr:colOff>
                    <xdr:row>28</xdr:row>
                    <xdr:rowOff>139700</xdr:rowOff>
                  </from>
                  <to>
                    <xdr:col>3</xdr:col>
                    <xdr:colOff>127000</xdr:colOff>
                    <xdr:row>30</xdr:row>
                    <xdr:rowOff>44450</xdr:rowOff>
                  </to>
                </anchor>
              </controlPr>
            </control>
          </mc:Choice>
        </mc:AlternateContent>
        <mc:AlternateContent xmlns:mc="http://schemas.openxmlformats.org/markup-compatibility/2006">
          <mc:Choice Requires="x14">
            <control shapeId="19531" r:id="rId11" name="Check Box 75">
              <controlPr defaultSize="0" autoFill="0" autoLine="0" autoPict="0">
                <anchor>
                  <from>
                    <xdr:col>2</xdr:col>
                    <xdr:colOff>228600</xdr:colOff>
                    <xdr:row>27</xdr:row>
                    <xdr:rowOff>120650</xdr:rowOff>
                  </from>
                  <to>
                    <xdr:col>3</xdr:col>
                    <xdr:colOff>127000</xdr:colOff>
                    <xdr:row>29</xdr:row>
                    <xdr:rowOff>44450</xdr:rowOff>
                  </to>
                </anchor>
              </controlPr>
            </control>
          </mc:Choice>
        </mc:AlternateContent>
        <mc:AlternateContent xmlns:mc="http://schemas.openxmlformats.org/markup-compatibility/2006">
          <mc:Choice Requires="x14">
            <control shapeId="19532" r:id="rId12" name="Check Box 76">
              <controlPr defaultSize="0" autoFill="0" autoLine="0" autoPict="0">
                <anchor>
                  <from>
                    <xdr:col>2</xdr:col>
                    <xdr:colOff>228600</xdr:colOff>
                    <xdr:row>29</xdr:row>
                    <xdr:rowOff>120650</xdr:rowOff>
                  </from>
                  <to>
                    <xdr:col>3</xdr:col>
                    <xdr:colOff>127000</xdr:colOff>
                    <xdr:row>31</xdr:row>
                    <xdr:rowOff>50800</xdr:rowOff>
                  </to>
                </anchor>
              </controlPr>
            </control>
          </mc:Choice>
        </mc:AlternateContent>
        <mc:AlternateContent xmlns:mc="http://schemas.openxmlformats.org/markup-compatibility/2006">
          <mc:Choice Requires="x14">
            <control shapeId="19533" r:id="rId13" name="Check Box 77">
              <controlPr defaultSize="0" autoFill="0" autoLine="0" autoPict="0">
                <anchor>
                  <from>
                    <xdr:col>2</xdr:col>
                    <xdr:colOff>228600</xdr:colOff>
                    <xdr:row>30</xdr:row>
                    <xdr:rowOff>114300</xdr:rowOff>
                  </from>
                  <to>
                    <xdr:col>3</xdr:col>
                    <xdr:colOff>127000</xdr:colOff>
                    <xdr:row>32</xdr:row>
                    <xdr:rowOff>44450</xdr:rowOff>
                  </to>
                </anchor>
              </controlPr>
            </control>
          </mc:Choice>
        </mc:AlternateContent>
        <mc:AlternateContent xmlns:mc="http://schemas.openxmlformats.org/markup-compatibility/2006">
          <mc:Choice Requires="x14">
            <control shapeId="19534" r:id="rId14" name="Check Box 78">
              <controlPr defaultSize="0" autoFill="0" autoLine="0" autoPict="0">
                <anchor>
                  <from>
                    <xdr:col>4</xdr:col>
                    <xdr:colOff>279400</xdr:colOff>
                    <xdr:row>25</xdr:row>
                    <xdr:rowOff>120650</xdr:rowOff>
                  </from>
                  <to>
                    <xdr:col>4</xdr:col>
                    <xdr:colOff>527050</xdr:colOff>
                    <xdr:row>27</xdr:row>
                    <xdr:rowOff>44450</xdr:rowOff>
                  </to>
                </anchor>
              </controlPr>
            </control>
          </mc:Choice>
        </mc:AlternateContent>
        <mc:AlternateContent xmlns:mc="http://schemas.openxmlformats.org/markup-compatibility/2006">
          <mc:Choice Requires="x14">
            <control shapeId="19535" r:id="rId15" name="Check Box 79">
              <controlPr defaultSize="0" autoFill="0" autoLine="0" autoPict="0">
                <anchor>
                  <from>
                    <xdr:col>6</xdr:col>
                    <xdr:colOff>234950</xdr:colOff>
                    <xdr:row>25</xdr:row>
                    <xdr:rowOff>120650</xdr:rowOff>
                  </from>
                  <to>
                    <xdr:col>6</xdr:col>
                    <xdr:colOff>488950</xdr:colOff>
                    <xdr:row>27</xdr:row>
                    <xdr:rowOff>44450</xdr:rowOff>
                  </to>
                </anchor>
              </controlPr>
            </control>
          </mc:Choice>
        </mc:AlternateContent>
        <mc:AlternateContent xmlns:mc="http://schemas.openxmlformats.org/markup-compatibility/2006">
          <mc:Choice Requires="x14">
            <control shapeId="19536" r:id="rId16" name="Check Box 80">
              <controlPr defaultSize="0" autoFill="0" autoLine="0" autoPict="0">
                <anchor>
                  <from>
                    <xdr:col>6</xdr:col>
                    <xdr:colOff>203200</xdr:colOff>
                    <xdr:row>33</xdr:row>
                    <xdr:rowOff>120650</xdr:rowOff>
                  </from>
                  <to>
                    <xdr:col>6</xdr:col>
                    <xdr:colOff>450850</xdr:colOff>
                    <xdr:row>35</xdr:row>
                    <xdr:rowOff>44450</xdr:rowOff>
                  </to>
                </anchor>
              </controlPr>
            </control>
          </mc:Choice>
        </mc:AlternateContent>
        <mc:AlternateContent xmlns:mc="http://schemas.openxmlformats.org/markup-compatibility/2006">
          <mc:Choice Requires="x14">
            <control shapeId="19537" r:id="rId17" name="Check Box 81">
              <controlPr defaultSize="0" autoFill="0" autoLine="0" autoPict="0">
                <anchor>
                  <from>
                    <xdr:col>6</xdr:col>
                    <xdr:colOff>203200</xdr:colOff>
                    <xdr:row>34</xdr:row>
                    <xdr:rowOff>127000</xdr:rowOff>
                  </from>
                  <to>
                    <xdr:col>6</xdr:col>
                    <xdr:colOff>450850</xdr:colOff>
                    <xdr:row>36</xdr:row>
                    <xdr:rowOff>38100</xdr:rowOff>
                  </to>
                </anchor>
              </controlPr>
            </control>
          </mc:Choice>
        </mc:AlternateContent>
        <mc:AlternateContent xmlns:mc="http://schemas.openxmlformats.org/markup-compatibility/2006">
          <mc:Choice Requires="x14">
            <control shapeId="19538" r:id="rId18" name="Check Box 82">
              <controlPr defaultSize="0" autoFill="0" autoLine="0" autoPict="0">
                <anchor>
                  <from>
                    <xdr:col>14</xdr:col>
                    <xdr:colOff>76200</xdr:colOff>
                    <xdr:row>8</xdr:row>
                    <xdr:rowOff>120650</xdr:rowOff>
                  </from>
                  <to>
                    <xdr:col>14</xdr:col>
                    <xdr:colOff>336550</xdr:colOff>
                    <xdr:row>10</xdr:row>
                    <xdr:rowOff>44450</xdr:rowOff>
                  </to>
                </anchor>
              </controlPr>
            </control>
          </mc:Choice>
        </mc:AlternateContent>
        <mc:AlternateContent xmlns:mc="http://schemas.openxmlformats.org/markup-compatibility/2006">
          <mc:Choice Requires="x14">
            <control shapeId="19539" r:id="rId19" name="Check Box 83">
              <controlPr defaultSize="0" autoFill="0" autoLine="0" autoPict="0">
                <anchor>
                  <from>
                    <xdr:col>14</xdr:col>
                    <xdr:colOff>82550</xdr:colOff>
                    <xdr:row>9</xdr:row>
                    <xdr:rowOff>127000</xdr:rowOff>
                  </from>
                  <to>
                    <xdr:col>14</xdr:col>
                    <xdr:colOff>342900</xdr:colOff>
                    <xdr:row>11</xdr:row>
                    <xdr:rowOff>31750</xdr:rowOff>
                  </to>
                </anchor>
              </controlPr>
            </control>
          </mc:Choice>
        </mc:AlternateContent>
        <mc:AlternateContent xmlns:mc="http://schemas.openxmlformats.org/markup-compatibility/2006">
          <mc:Choice Requires="x14">
            <control shapeId="19540" r:id="rId20" name="Check Box 84">
              <controlPr defaultSize="0" autoFill="0" autoLine="0" autoPict="0">
                <anchor>
                  <from>
                    <xdr:col>11</xdr:col>
                    <xdr:colOff>349250</xdr:colOff>
                    <xdr:row>8</xdr:row>
                    <xdr:rowOff>120650</xdr:rowOff>
                  </from>
                  <to>
                    <xdr:col>11</xdr:col>
                    <xdr:colOff>609600</xdr:colOff>
                    <xdr:row>10</xdr:row>
                    <xdr:rowOff>44450</xdr:rowOff>
                  </to>
                </anchor>
              </controlPr>
            </control>
          </mc:Choice>
        </mc:AlternateContent>
        <mc:AlternateContent xmlns:mc="http://schemas.openxmlformats.org/markup-compatibility/2006">
          <mc:Choice Requires="x14">
            <control shapeId="19541" r:id="rId21" name="Check Box 85">
              <controlPr defaultSize="0" autoFill="0" autoLine="0" autoPict="0">
                <anchor>
                  <from>
                    <xdr:col>11</xdr:col>
                    <xdr:colOff>355600</xdr:colOff>
                    <xdr:row>9</xdr:row>
                    <xdr:rowOff>127000</xdr:rowOff>
                  </from>
                  <to>
                    <xdr:col>12</xdr:col>
                    <xdr:colOff>0</xdr:colOff>
                    <xdr:row>11</xdr:row>
                    <xdr:rowOff>31750</xdr:rowOff>
                  </to>
                </anchor>
              </controlPr>
            </control>
          </mc:Choice>
        </mc:AlternateContent>
        <mc:AlternateContent xmlns:mc="http://schemas.openxmlformats.org/markup-compatibility/2006">
          <mc:Choice Requires="x14">
            <control shapeId="19542" r:id="rId22" name="Check Box 86">
              <controlPr defaultSize="0" autoFill="0" autoLine="0" autoPict="0">
                <anchor>
                  <from>
                    <xdr:col>11</xdr:col>
                    <xdr:colOff>349250</xdr:colOff>
                    <xdr:row>11</xdr:row>
                    <xdr:rowOff>114300</xdr:rowOff>
                  </from>
                  <to>
                    <xdr:col>11</xdr:col>
                    <xdr:colOff>596900</xdr:colOff>
                    <xdr:row>13</xdr:row>
                    <xdr:rowOff>38100</xdr:rowOff>
                  </to>
                </anchor>
              </controlPr>
            </control>
          </mc:Choice>
        </mc:AlternateContent>
        <mc:AlternateContent xmlns:mc="http://schemas.openxmlformats.org/markup-compatibility/2006">
          <mc:Choice Requires="x14">
            <control shapeId="19543" r:id="rId23" name="Check Box 87">
              <controlPr defaultSize="0" autoFill="0" autoLine="0" autoPict="0">
                <anchor>
                  <from>
                    <xdr:col>11</xdr:col>
                    <xdr:colOff>349250</xdr:colOff>
                    <xdr:row>12</xdr:row>
                    <xdr:rowOff>146050</xdr:rowOff>
                  </from>
                  <to>
                    <xdr:col>11</xdr:col>
                    <xdr:colOff>596900</xdr:colOff>
                    <xdr:row>14</xdr:row>
                    <xdr:rowOff>44450</xdr:rowOff>
                  </to>
                </anchor>
              </controlPr>
            </control>
          </mc:Choice>
        </mc:AlternateContent>
        <mc:AlternateContent xmlns:mc="http://schemas.openxmlformats.org/markup-compatibility/2006">
          <mc:Choice Requires="x14">
            <control shapeId="19544" r:id="rId24" name="Check Box 88">
              <controlPr defaultSize="0" autoFill="0" autoLine="0" autoPict="0">
                <anchor>
                  <from>
                    <xdr:col>11</xdr:col>
                    <xdr:colOff>349250</xdr:colOff>
                    <xdr:row>13</xdr:row>
                    <xdr:rowOff>127000</xdr:rowOff>
                  </from>
                  <to>
                    <xdr:col>11</xdr:col>
                    <xdr:colOff>596900</xdr:colOff>
                    <xdr:row>15</xdr:row>
                    <xdr:rowOff>44450</xdr:rowOff>
                  </to>
                </anchor>
              </controlPr>
            </control>
          </mc:Choice>
        </mc:AlternateContent>
        <mc:AlternateContent xmlns:mc="http://schemas.openxmlformats.org/markup-compatibility/2006">
          <mc:Choice Requires="x14">
            <control shapeId="19547" r:id="rId25" name="Check Box 91">
              <controlPr defaultSize="0" autoFill="0" autoLine="0" autoPict="0">
                <anchor>
                  <from>
                    <xdr:col>14</xdr:col>
                    <xdr:colOff>76200</xdr:colOff>
                    <xdr:row>11</xdr:row>
                    <xdr:rowOff>120650</xdr:rowOff>
                  </from>
                  <to>
                    <xdr:col>14</xdr:col>
                    <xdr:colOff>336550</xdr:colOff>
                    <xdr:row>13</xdr:row>
                    <xdr:rowOff>44450</xdr:rowOff>
                  </to>
                </anchor>
              </controlPr>
            </control>
          </mc:Choice>
        </mc:AlternateContent>
        <mc:AlternateContent xmlns:mc="http://schemas.openxmlformats.org/markup-compatibility/2006">
          <mc:Choice Requires="x14">
            <control shapeId="19548" r:id="rId26" name="Check Box 92">
              <controlPr defaultSize="0" autoFill="0" autoLine="0" autoPict="0">
                <anchor>
                  <from>
                    <xdr:col>14</xdr:col>
                    <xdr:colOff>76200</xdr:colOff>
                    <xdr:row>12</xdr:row>
                    <xdr:rowOff>146050</xdr:rowOff>
                  </from>
                  <to>
                    <xdr:col>14</xdr:col>
                    <xdr:colOff>336550</xdr:colOff>
                    <xdr:row>14</xdr:row>
                    <xdr:rowOff>44450</xdr:rowOff>
                  </to>
                </anchor>
              </controlPr>
            </control>
          </mc:Choice>
        </mc:AlternateContent>
        <mc:AlternateContent xmlns:mc="http://schemas.openxmlformats.org/markup-compatibility/2006">
          <mc:Choice Requires="x14">
            <control shapeId="19549" r:id="rId27" name="Check Box 93">
              <controlPr defaultSize="0" autoFill="0" autoLine="0" autoPict="0">
                <anchor>
                  <from>
                    <xdr:col>14</xdr:col>
                    <xdr:colOff>82550</xdr:colOff>
                    <xdr:row>13</xdr:row>
                    <xdr:rowOff>120650</xdr:rowOff>
                  </from>
                  <to>
                    <xdr:col>14</xdr:col>
                    <xdr:colOff>336550</xdr:colOff>
                    <xdr:row>15</xdr:row>
                    <xdr:rowOff>44450</xdr:rowOff>
                  </to>
                </anchor>
              </controlPr>
            </control>
          </mc:Choice>
        </mc:AlternateContent>
        <mc:AlternateContent xmlns:mc="http://schemas.openxmlformats.org/markup-compatibility/2006">
          <mc:Choice Requires="x14">
            <control shapeId="19552" r:id="rId28" name="Check Box 96">
              <controlPr defaultSize="0" autoFill="0" autoLine="0" autoPict="0">
                <anchor>
                  <from>
                    <xdr:col>14</xdr:col>
                    <xdr:colOff>76200</xdr:colOff>
                    <xdr:row>15</xdr:row>
                    <xdr:rowOff>120650</xdr:rowOff>
                  </from>
                  <to>
                    <xdr:col>14</xdr:col>
                    <xdr:colOff>336550</xdr:colOff>
                    <xdr:row>17</xdr:row>
                    <xdr:rowOff>44450</xdr:rowOff>
                  </to>
                </anchor>
              </controlPr>
            </control>
          </mc:Choice>
        </mc:AlternateContent>
        <mc:AlternateContent xmlns:mc="http://schemas.openxmlformats.org/markup-compatibility/2006">
          <mc:Choice Requires="x14">
            <control shapeId="19553" r:id="rId29" name="Check Box 97">
              <controlPr defaultSize="0" autoFill="0" autoLine="0" autoPict="0">
                <anchor>
                  <from>
                    <xdr:col>14</xdr:col>
                    <xdr:colOff>76200</xdr:colOff>
                    <xdr:row>14</xdr:row>
                    <xdr:rowOff>120650</xdr:rowOff>
                  </from>
                  <to>
                    <xdr:col>14</xdr:col>
                    <xdr:colOff>336550</xdr:colOff>
                    <xdr:row>16</xdr:row>
                    <xdr:rowOff>50800</xdr:rowOff>
                  </to>
                </anchor>
              </controlPr>
            </control>
          </mc:Choice>
        </mc:AlternateContent>
        <mc:AlternateContent xmlns:mc="http://schemas.openxmlformats.org/markup-compatibility/2006">
          <mc:Choice Requires="x14">
            <control shapeId="19554" r:id="rId30" name="Check Box 98">
              <controlPr defaultSize="0" autoFill="0" autoLine="0" autoPict="0">
                <anchor>
                  <from>
                    <xdr:col>14</xdr:col>
                    <xdr:colOff>82550</xdr:colOff>
                    <xdr:row>16</xdr:row>
                    <xdr:rowOff>127000</xdr:rowOff>
                  </from>
                  <to>
                    <xdr:col>14</xdr:col>
                    <xdr:colOff>342900</xdr:colOff>
                    <xdr:row>18</xdr:row>
                    <xdr:rowOff>44450</xdr:rowOff>
                  </to>
                </anchor>
              </controlPr>
            </control>
          </mc:Choice>
        </mc:AlternateContent>
        <mc:AlternateContent xmlns:mc="http://schemas.openxmlformats.org/markup-compatibility/2006">
          <mc:Choice Requires="x14">
            <control shapeId="19555" r:id="rId31" name="Check Box 99">
              <controlPr defaultSize="0" autoFill="0" autoLine="0" autoPict="0">
                <anchor>
                  <from>
                    <xdr:col>14</xdr:col>
                    <xdr:colOff>82550</xdr:colOff>
                    <xdr:row>17</xdr:row>
                    <xdr:rowOff>114300</xdr:rowOff>
                  </from>
                  <to>
                    <xdr:col>14</xdr:col>
                    <xdr:colOff>342900</xdr:colOff>
                    <xdr:row>19</xdr:row>
                    <xdr:rowOff>44450</xdr:rowOff>
                  </to>
                </anchor>
              </controlPr>
            </control>
          </mc:Choice>
        </mc:AlternateContent>
        <mc:AlternateContent xmlns:mc="http://schemas.openxmlformats.org/markup-compatibility/2006">
          <mc:Choice Requires="x14">
            <control shapeId="19561" r:id="rId32" name="Check Box 105">
              <controlPr defaultSize="0" autoFill="0" autoLine="0" autoPict="0">
                <anchor>
                  <from>
                    <xdr:col>14</xdr:col>
                    <xdr:colOff>88900</xdr:colOff>
                    <xdr:row>18</xdr:row>
                    <xdr:rowOff>120650</xdr:rowOff>
                  </from>
                  <to>
                    <xdr:col>14</xdr:col>
                    <xdr:colOff>342900</xdr:colOff>
                    <xdr:row>20</xdr:row>
                    <xdr:rowOff>50800</xdr:rowOff>
                  </to>
                </anchor>
              </controlPr>
            </control>
          </mc:Choice>
        </mc:AlternateContent>
        <mc:AlternateContent xmlns:mc="http://schemas.openxmlformats.org/markup-compatibility/2006">
          <mc:Choice Requires="x14">
            <control shapeId="19562" r:id="rId33" name="Check Box 106">
              <controlPr defaultSize="0" autoFill="0" autoLine="0" autoPict="0">
                <anchor>
                  <from>
                    <xdr:col>16</xdr:col>
                    <xdr:colOff>88900</xdr:colOff>
                    <xdr:row>22</xdr:row>
                    <xdr:rowOff>127000</xdr:rowOff>
                  </from>
                  <to>
                    <xdr:col>16</xdr:col>
                    <xdr:colOff>342900</xdr:colOff>
                    <xdr:row>24</xdr:row>
                    <xdr:rowOff>44450</xdr:rowOff>
                  </to>
                </anchor>
              </controlPr>
            </control>
          </mc:Choice>
        </mc:AlternateContent>
        <mc:AlternateContent xmlns:mc="http://schemas.openxmlformats.org/markup-compatibility/2006">
          <mc:Choice Requires="x14">
            <control shapeId="19563" r:id="rId34" name="Check Box 107">
              <controlPr defaultSize="0" autoFill="0" autoLine="0" autoPict="0">
                <anchor>
                  <from>
                    <xdr:col>11</xdr:col>
                    <xdr:colOff>336550</xdr:colOff>
                    <xdr:row>25</xdr:row>
                    <xdr:rowOff>120650</xdr:rowOff>
                  </from>
                  <to>
                    <xdr:col>11</xdr:col>
                    <xdr:colOff>571500</xdr:colOff>
                    <xdr:row>27</xdr:row>
                    <xdr:rowOff>38100</xdr:rowOff>
                  </to>
                </anchor>
              </controlPr>
            </control>
          </mc:Choice>
        </mc:AlternateContent>
        <mc:AlternateContent xmlns:mc="http://schemas.openxmlformats.org/markup-compatibility/2006">
          <mc:Choice Requires="x14">
            <control shapeId="19564" r:id="rId35" name="Check Box 108">
              <controlPr defaultSize="0" autoFill="0" autoLine="0" autoPict="0">
                <anchor>
                  <from>
                    <xdr:col>14</xdr:col>
                    <xdr:colOff>114300</xdr:colOff>
                    <xdr:row>25</xdr:row>
                    <xdr:rowOff>120650</xdr:rowOff>
                  </from>
                  <to>
                    <xdr:col>14</xdr:col>
                    <xdr:colOff>349250</xdr:colOff>
                    <xdr:row>27</xdr:row>
                    <xdr:rowOff>38100</xdr:rowOff>
                  </to>
                </anchor>
              </controlPr>
            </control>
          </mc:Choice>
        </mc:AlternateContent>
        <mc:AlternateContent xmlns:mc="http://schemas.openxmlformats.org/markup-compatibility/2006">
          <mc:Choice Requires="x14">
            <control shapeId="19567" r:id="rId36" name="Check Box 111">
              <controlPr defaultSize="0" autoFill="0" autoLine="0" autoPict="0">
                <anchor>
                  <from>
                    <xdr:col>12</xdr:col>
                    <xdr:colOff>368300</xdr:colOff>
                    <xdr:row>28</xdr:row>
                    <xdr:rowOff>120650</xdr:rowOff>
                  </from>
                  <to>
                    <xdr:col>13</xdr:col>
                    <xdr:colOff>38100</xdr:colOff>
                    <xdr:row>30</xdr:row>
                    <xdr:rowOff>44450</xdr:rowOff>
                  </to>
                </anchor>
              </controlPr>
            </control>
          </mc:Choice>
        </mc:AlternateContent>
        <mc:AlternateContent xmlns:mc="http://schemas.openxmlformats.org/markup-compatibility/2006">
          <mc:Choice Requires="x14">
            <control shapeId="19568" r:id="rId37" name="Check Box 112">
              <controlPr defaultSize="0" autoFill="0" autoLine="0" autoPict="0">
                <anchor>
                  <from>
                    <xdr:col>11</xdr:col>
                    <xdr:colOff>368300</xdr:colOff>
                    <xdr:row>31</xdr:row>
                    <xdr:rowOff>120650</xdr:rowOff>
                  </from>
                  <to>
                    <xdr:col>11</xdr:col>
                    <xdr:colOff>609600</xdr:colOff>
                    <xdr:row>33</xdr:row>
                    <xdr:rowOff>38100</xdr:rowOff>
                  </to>
                </anchor>
              </controlPr>
            </control>
          </mc:Choice>
        </mc:AlternateContent>
        <mc:AlternateContent xmlns:mc="http://schemas.openxmlformats.org/markup-compatibility/2006">
          <mc:Choice Requires="x14">
            <control shapeId="19569" r:id="rId38" name="Check Box 113">
              <controlPr defaultSize="0" autoFill="0" autoLine="0" autoPict="0">
                <anchor>
                  <from>
                    <xdr:col>11</xdr:col>
                    <xdr:colOff>368300</xdr:colOff>
                    <xdr:row>32</xdr:row>
                    <xdr:rowOff>120650</xdr:rowOff>
                  </from>
                  <to>
                    <xdr:col>11</xdr:col>
                    <xdr:colOff>609600</xdr:colOff>
                    <xdr:row>34</xdr:row>
                    <xdr:rowOff>44450</xdr:rowOff>
                  </to>
                </anchor>
              </controlPr>
            </control>
          </mc:Choice>
        </mc:AlternateContent>
        <mc:AlternateContent xmlns:mc="http://schemas.openxmlformats.org/markup-compatibility/2006">
          <mc:Choice Requires="x14">
            <control shapeId="19570" r:id="rId39" name="Check Box 114">
              <controlPr defaultSize="0" autoFill="0" autoLine="0" autoPict="0">
                <anchor>
                  <from>
                    <xdr:col>14</xdr:col>
                    <xdr:colOff>127000</xdr:colOff>
                    <xdr:row>31</xdr:row>
                    <xdr:rowOff>120650</xdr:rowOff>
                  </from>
                  <to>
                    <xdr:col>14</xdr:col>
                    <xdr:colOff>381000</xdr:colOff>
                    <xdr:row>33</xdr:row>
                    <xdr:rowOff>38100</xdr:rowOff>
                  </to>
                </anchor>
              </controlPr>
            </control>
          </mc:Choice>
        </mc:AlternateContent>
        <mc:AlternateContent xmlns:mc="http://schemas.openxmlformats.org/markup-compatibility/2006">
          <mc:Choice Requires="x14">
            <control shapeId="19571" r:id="rId40" name="Check Box 115">
              <controlPr defaultSize="0" autoFill="0" autoLine="0" autoPict="0">
                <anchor>
                  <from>
                    <xdr:col>12</xdr:col>
                    <xdr:colOff>355600</xdr:colOff>
                    <xdr:row>33</xdr:row>
                    <xdr:rowOff>120650</xdr:rowOff>
                  </from>
                  <to>
                    <xdr:col>13</xdr:col>
                    <xdr:colOff>6350</xdr:colOff>
                    <xdr:row>35</xdr:row>
                    <xdr:rowOff>38100</xdr:rowOff>
                  </to>
                </anchor>
              </controlPr>
            </control>
          </mc:Choice>
        </mc:AlternateContent>
        <mc:AlternateContent xmlns:mc="http://schemas.openxmlformats.org/markup-compatibility/2006">
          <mc:Choice Requires="x14">
            <control shapeId="19572" r:id="rId41" name="Check Box 116">
              <controlPr defaultSize="0" autoFill="0" autoLine="0" autoPict="0">
                <anchor>
                  <from>
                    <xdr:col>12</xdr:col>
                    <xdr:colOff>355600</xdr:colOff>
                    <xdr:row>34</xdr:row>
                    <xdr:rowOff>120650</xdr:rowOff>
                  </from>
                  <to>
                    <xdr:col>13</xdr:col>
                    <xdr:colOff>25400</xdr:colOff>
                    <xdr:row>36</xdr:row>
                    <xdr:rowOff>12700</xdr:rowOff>
                  </to>
                </anchor>
              </controlPr>
            </control>
          </mc:Choice>
        </mc:AlternateContent>
        <mc:AlternateContent xmlns:mc="http://schemas.openxmlformats.org/markup-compatibility/2006">
          <mc:Choice Requires="x14">
            <control shapeId="19573" r:id="rId42" name="Check Box 117">
              <controlPr defaultSize="0" autoFill="0" autoLine="0" autoPict="0">
                <anchor>
                  <from>
                    <xdr:col>8</xdr:col>
                    <xdr:colOff>165100</xdr:colOff>
                    <xdr:row>33</xdr:row>
                    <xdr:rowOff>120650</xdr:rowOff>
                  </from>
                  <to>
                    <xdr:col>8</xdr:col>
                    <xdr:colOff>450850</xdr:colOff>
                    <xdr:row>35</xdr:row>
                    <xdr:rowOff>44450</xdr:rowOff>
                  </to>
                </anchor>
              </controlPr>
            </control>
          </mc:Choice>
        </mc:AlternateContent>
        <mc:AlternateContent xmlns:mc="http://schemas.openxmlformats.org/markup-compatibility/2006">
          <mc:Choice Requires="x14">
            <control shapeId="19574" r:id="rId43" name="Check Box 118">
              <controlPr defaultSize="0" autoFill="0" autoLine="0" autoPict="0">
                <anchor>
                  <from>
                    <xdr:col>8</xdr:col>
                    <xdr:colOff>165100</xdr:colOff>
                    <xdr:row>34</xdr:row>
                    <xdr:rowOff>120650</xdr:rowOff>
                  </from>
                  <to>
                    <xdr:col>8</xdr:col>
                    <xdr:colOff>419100</xdr:colOff>
                    <xdr:row>36</xdr:row>
                    <xdr:rowOff>12700</xdr:rowOff>
                  </to>
                </anchor>
              </controlPr>
            </control>
          </mc:Choice>
        </mc:AlternateContent>
        <mc:AlternateContent xmlns:mc="http://schemas.openxmlformats.org/markup-compatibility/2006">
          <mc:Choice Requires="x14">
            <control shapeId="19576" r:id="rId44" name="Check Box 120">
              <controlPr defaultSize="0" autoFill="0" autoLine="0" autoPict="0">
                <anchor>
                  <from>
                    <xdr:col>0</xdr:col>
                    <xdr:colOff>107950</xdr:colOff>
                    <xdr:row>22</xdr:row>
                    <xdr:rowOff>127000</xdr:rowOff>
                  </from>
                  <to>
                    <xdr:col>1</xdr:col>
                    <xdr:colOff>6350</xdr:colOff>
                    <xdr:row>24</xdr:row>
                    <xdr:rowOff>50800</xdr:rowOff>
                  </to>
                </anchor>
              </controlPr>
            </control>
          </mc:Choice>
        </mc:AlternateContent>
        <mc:AlternateContent xmlns:mc="http://schemas.openxmlformats.org/markup-compatibility/2006">
          <mc:Choice Requires="x14">
            <control shapeId="19577" r:id="rId45" name="Check Box 121">
              <controlPr defaultSize="0" autoFill="0" autoLine="0" autoPict="0">
                <anchor>
                  <from>
                    <xdr:col>14</xdr:col>
                    <xdr:colOff>88900</xdr:colOff>
                    <xdr:row>19</xdr:row>
                    <xdr:rowOff>139700</xdr:rowOff>
                  </from>
                  <to>
                    <xdr:col>14</xdr:col>
                    <xdr:colOff>336550</xdr:colOff>
                    <xdr:row>21</xdr:row>
                    <xdr:rowOff>50800</xdr:rowOff>
                  </to>
                </anchor>
              </controlPr>
            </control>
          </mc:Choice>
        </mc:AlternateContent>
        <mc:AlternateContent xmlns:mc="http://schemas.openxmlformats.org/markup-compatibility/2006">
          <mc:Choice Requires="x14">
            <control shapeId="19578" r:id="rId46" name="Check Box 122">
              <controlPr defaultSize="0" autoFill="0" autoLine="0" autoPict="0">
                <anchor>
                  <from>
                    <xdr:col>16</xdr:col>
                    <xdr:colOff>88900</xdr:colOff>
                    <xdr:row>20</xdr:row>
                    <xdr:rowOff>139700</xdr:rowOff>
                  </from>
                  <to>
                    <xdr:col>16</xdr:col>
                    <xdr:colOff>330200</xdr:colOff>
                    <xdr:row>22</xdr:row>
                    <xdr:rowOff>50800</xdr:rowOff>
                  </to>
                </anchor>
              </controlPr>
            </control>
          </mc:Choice>
        </mc:AlternateContent>
        <mc:AlternateContent xmlns:mc="http://schemas.openxmlformats.org/markup-compatibility/2006">
          <mc:Choice Requires="x14">
            <control shapeId="19579" r:id="rId47" name="Check Box 123">
              <controlPr defaultSize="0" autoFill="0" autoLine="0" autoPict="0">
                <anchor>
                  <from>
                    <xdr:col>16</xdr:col>
                    <xdr:colOff>88900</xdr:colOff>
                    <xdr:row>21</xdr:row>
                    <xdr:rowOff>139700</xdr:rowOff>
                  </from>
                  <to>
                    <xdr:col>16</xdr:col>
                    <xdr:colOff>330200</xdr:colOff>
                    <xdr:row>23</xdr:row>
                    <xdr:rowOff>50800</xdr:rowOff>
                  </to>
                </anchor>
              </controlPr>
            </control>
          </mc:Choice>
        </mc:AlternateContent>
        <mc:AlternateContent xmlns:mc="http://schemas.openxmlformats.org/markup-compatibility/2006">
          <mc:Choice Requires="x14">
            <control shapeId="19580" r:id="rId48" name="Check Box 124">
              <controlPr defaultSize="0" autoFill="0" autoLine="0" autoPict="0">
                <anchor>
                  <from>
                    <xdr:col>14</xdr:col>
                    <xdr:colOff>146050</xdr:colOff>
                    <xdr:row>28</xdr:row>
                    <xdr:rowOff>127000</xdr:rowOff>
                  </from>
                  <to>
                    <xdr:col>14</xdr:col>
                    <xdr:colOff>387350</xdr:colOff>
                    <xdr:row>30</xdr:row>
                    <xdr:rowOff>44450</xdr:rowOff>
                  </to>
                </anchor>
              </controlPr>
            </control>
          </mc:Choice>
        </mc:AlternateContent>
        <mc:AlternateContent xmlns:mc="http://schemas.openxmlformats.org/markup-compatibility/2006">
          <mc:Choice Requires="x14">
            <control shapeId="19581" r:id="rId49" name="Check Box 125">
              <controlPr defaultSize="0" autoFill="0" autoLine="0" autoPict="0">
                <anchor>
                  <from>
                    <xdr:col>12</xdr:col>
                    <xdr:colOff>368300</xdr:colOff>
                    <xdr:row>29</xdr:row>
                    <xdr:rowOff>127000</xdr:rowOff>
                  </from>
                  <to>
                    <xdr:col>13</xdr:col>
                    <xdr:colOff>44450</xdr:colOff>
                    <xdr:row>31</xdr:row>
                    <xdr:rowOff>50800</xdr:rowOff>
                  </to>
                </anchor>
              </controlPr>
            </control>
          </mc:Choice>
        </mc:AlternateContent>
        <mc:AlternateContent xmlns:mc="http://schemas.openxmlformats.org/markup-compatibility/2006">
          <mc:Choice Requires="x14">
            <control shapeId="19582" r:id="rId50" name="Check Box 126">
              <controlPr defaultSize="0" autoFill="0" autoLine="0" autoPict="0">
                <anchor>
                  <from>
                    <xdr:col>12</xdr:col>
                    <xdr:colOff>381000</xdr:colOff>
                    <xdr:row>20</xdr:row>
                    <xdr:rowOff>127000</xdr:rowOff>
                  </from>
                  <to>
                    <xdr:col>13</xdr:col>
                    <xdr:colOff>63500</xdr:colOff>
                    <xdr:row>22</xdr:row>
                    <xdr:rowOff>69850</xdr:rowOff>
                  </to>
                </anchor>
              </controlPr>
            </control>
          </mc:Choice>
        </mc:AlternateContent>
        <mc:AlternateContent xmlns:mc="http://schemas.openxmlformats.org/markup-compatibility/2006">
          <mc:Choice Requires="x14">
            <control shapeId="19583" r:id="rId51" name="Check Box 127">
              <controlPr defaultSize="0" autoFill="0" autoLine="0" autoPict="0">
                <anchor>
                  <from>
                    <xdr:col>12</xdr:col>
                    <xdr:colOff>381000</xdr:colOff>
                    <xdr:row>21</xdr:row>
                    <xdr:rowOff>120650</xdr:rowOff>
                  </from>
                  <to>
                    <xdr:col>13</xdr:col>
                    <xdr:colOff>69850</xdr:colOff>
                    <xdr:row>23</xdr:row>
                    <xdr:rowOff>76200</xdr:rowOff>
                  </to>
                </anchor>
              </controlPr>
            </control>
          </mc:Choice>
        </mc:AlternateContent>
        <mc:AlternateContent xmlns:mc="http://schemas.openxmlformats.org/markup-compatibility/2006">
          <mc:Choice Requires="x14">
            <control shapeId="19584" r:id="rId52" name="Check Box 128">
              <controlPr defaultSize="0" autoFill="0" autoLine="0" autoPict="0">
                <anchor>
                  <from>
                    <xdr:col>12</xdr:col>
                    <xdr:colOff>381000</xdr:colOff>
                    <xdr:row>22</xdr:row>
                    <xdr:rowOff>139700</xdr:rowOff>
                  </from>
                  <to>
                    <xdr:col>13</xdr:col>
                    <xdr:colOff>63500</xdr:colOff>
                    <xdr:row>24</xdr:row>
                    <xdr:rowOff>44450</xdr:rowOff>
                  </to>
                </anchor>
              </controlPr>
            </control>
          </mc:Choice>
        </mc:AlternateContent>
        <mc:AlternateContent xmlns:mc="http://schemas.openxmlformats.org/markup-compatibility/2006">
          <mc:Choice Requires="x14">
            <control shapeId="19585" r:id="rId53" name="Check Box 129">
              <controlPr defaultSize="0" autoFill="0" autoLine="0" autoPict="0">
                <anchor>
                  <from>
                    <xdr:col>14</xdr:col>
                    <xdr:colOff>146050</xdr:colOff>
                    <xdr:row>33</xdr:row>
                    <xdr:rowOff>120650</xdr:rowOff>
                  </from>
                  <to>
                    <xdr:col>14</xdr:col>
                    <xdr:colOff>387350</xdr:colOff>
                    <xdr:row>35</xdr:row>
                    <xdr:rowOff>38100</xdr:rowOff>
                  </to>
                </anchor>
              </controlPr>
            </control>
          </mc:Choice>
        </mc:AlternateContent>
        <mc:AlternateContent xmlns:mc="http://schemas.openxmlformats.org/markup-compatibility/2006">
          <mc:Choice Requires="x14">
            <control shapeId="19586" r:id="rId54" name="Check Box 130">
              <controlPr defaultSize="0" autoFill="0" autoLine="0" autoPict="0">
                <anchor>
                  <from>
                    <xdr:col>4</xdr:col>
                    <xdr:colOff>501650</xdr:colOff>
                    <xdr:row>17</xdr:row>
                    <xdr:rowOff>127000</xdr:rowOff>
                  </from>
                  <to>
                    <xdr:col>5</xdr:col>
                    <xdr:colOff>0</xdr:colOff>
                    <xdr:row>19</xdr:row>
                    <xdr:rowOff>50800</xdr:rowOff>
                  </to>
                </anchor>
              </controlPr>
            </control>
          </mc:Choice>
        </mc:AlternateContent>
        <mc:AlternateContent xmlns:mc="http://schemas.openxmlformats.org/markup-compatibility/2006">
          <mc:Choice Requires="x14">
            <control shapeId="19587" r:id="rId55" name="Check Box 131">
              <controlPr defaultSize="0" autoFill="0" autoLine="0" autoPict="0">
                <anchor>
                  <from>
                    <xdr:col>6</xdr:col>
                    <xdr:colOff>425450</xdr:colOff>
                    <xdr:row>17</xdr:row>
                    <xdr:rowOff>127000</xdr:rowOff>
                  </from>
                  <to>
                    <xdr:col>7</xdr:col>
                    <xdr:colOff>6350</xdr:colOff>
                    <xdr:row>19</xdr:row>
                    <xdr:rowOff>50800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T42"/>
  <sheetViews>
    <sheetView view="pageBreakPreview" topLeftCell="A12" zoomScale="80" zoomScaleNormal="75" zoomScaleSheetLayoutView="80" zoomScalePageLayoutView="70" workbookViewId="0">
      <selection activeCell="A9" sqref="A9"/>
    </sheetView>
  </sheetViews>
  <sheetFormatPr defaultColWidth="9" defaultRowHeight="13" x14ac:dyDescent="0.2"/>
  <cols>
    <col min="1" max="1" width="10.08984375" style="3" customWidth="1"/>
    <col min="2" max="2" width="12.6328125" style="3" customWidth="1"/>
    <col min="3" max="3" width="11" style="3" customWidth="1"/>
    <col min="4" max="4" width="13.90625" style="3" customWidth="1"/>
    <col min="5" max="5" width="10.08984375" style="3" customWidth="1"/>
    <col min="6" max="7" width="13.6328125" style="3" customWidth="1"/>
    <col min="8" max="8" width="15.36328125" style="3" customWidth="1"/>
    <col min="9" max="13" width="13.6328125" style="3" customWidth="1"/>
    <col min="14" max="14" width="15.36328125" style="3" customWidth="1"/>
    <col min="15" max="17" width="13.6328125" style="3" customWidth="1"/>
    <col min="18" max="16384" width="9" style="3"/>
  </cols>
  <sheetData>
    <row r="1" spans="1:19" ht="35.25" customHeight="1" x14ac:dyDescent="0.2">
      <c r="A1" s="509" t="s">
        <v>16</v>
      </c>
      <c r="B1" s="509"/>
      <c r="C1" s="509"/>
      <c r="D1" s="509"/>
      <c r="E1" s="509"/>
      <c r="F1" s="60"/>
      <c r="G1" s="60"/>
      <c r="H1" s="60"/>
      <c r="I1" s="60"/>
      <c r="J1" s="60"/>
      <c r="K1" s="60"/>
      <c r="L1" s="60"/>
      <c r="M1" s="60"/>
      <c r="N1" s="60"/>
      <c r="O1" s="145" t="s">
        <v>185</v>
      </c>
      <c r="P1" s="145"/>
      <c r="Q1" s="145"/>
    </row>
    <row r="2" spans="1:19" x14ac:dyDescent="0.2">
      <c r="A2" s="60"/>
      <c r="B2" s="60"/>
      <c r="C2" s="60"/>
      <c r="D2" s="60"/>
      <c r="E2" s="60"/>
      <c r="F2" s="60"/>
      <c r="G2" s="60"/>
      <c r="H2" s="60"/>
      <c r="I2" s="60"/>
      <c r="J2" s="60"/>
      <c r="K2" s="60"/>
      <c r="L2" s="60"/>
      <c r="M2" s="60"/>
      <c r="N2" s="60"/>
      <c r="O2" s="60"/>
      <c r="P2" s="60"/>
      <c r="Q2" s="60"/>
    </row>
    <row r="3" spans="1:19" ht="29.25" customHeight="1" x14ac:dyDescent="0.2">
      <c r="A3" s="61"/>
      <c r="B3" s="513" t="str">
        <f>入力用!C3</f>
        <v>@PATIENTNAME</v>
      </c>
      <c r="C3" s="513"/>
      <c r="D3" s="62" t="s">
        <v>3</v>
      </c>
      <c r="E3" s="62"/>
      <c r="F3" s="63" t="s">
        <v>45</v>
      </c>
      <c r="G3" s="516" t="str">
        <f>入力用!E3</f>
        <v>@PATIENTBIRTH</v>
      </c>
      <c r="H3" s="517"/>
      <c r="I3" s="64" t="s">
        <v>46</v>
      </c>
      <c r="J3" s="142" t="e">
        <f ca="1">YEAR(入力用!K5)-YEAR(入力用!E3)</f>
        <v>#VALUE!</v>
      </c>
      <c r="K3" s="62" t="s">
        <v>47</v>
      </c>
      <c r="L3" s="60"/>
      <c r="M3" s="60"/>
      <c r="N3" s="60"/>
      <c r="O3" s="60"/>
      <c r="P3" s="60"/>
      <c r="Q3" s="60"/>
    </row>
    <row r="4" spans="1:19" x14ac:dyDescent="0.2">
      <c r="A4" s="60"/>
      <c r="B4" s="115"/>
      <c r="C4" s="115"/>
      <c r="D4" s="115"/>
      <c r="E4" s="115"/>
      <c r="F4" s="115"/>
      <c r="G4" s="115"/>
      <c r="H4" s="60"/>
      <c r="I4" s="60"/>
      <c r="J4" s="60"/>
      <c r="K4" s="60"/>
      <c r="L4" s="60"/>
      <c r="M4" s="60"/>
      <c r="N4" s="60"/>
      <c r="O4" s="60"/>
      <c r="P4" s="60"/>
      <c r="Q4" s="60"/>
    </row>
    <row r="5" spans="1:19" s="6" customFormat="1" ht="36.75" customHeight="1" x14ac:dyDescent="0.2">
      <c r="A5" s="233" t="s">
        <v>18</v>
      </c>
      <c r="B5" s="518">
        <f>入力用!C12</f>
        <v>0</v>
      </c>
      <c r="C5" s="522"/>
      <c r="D5" s="522"/>
      <c r="E5" s="519"/>
      <c r="F5" s="518">
        <f>入力用!C13</f>
        <v>0</v>
      </c>
      <c r="G5" s="519"/>
      <c r="H5" s="217" t="s">
        <v>12</v>
      </c>
      <c r="I5" s="91"/>
      <c r="J5" s="510" t="str">
        <f>入力用!C21</f>
        <v>△△クリニック</v>
      </c>
      <c r="K5" s="511"/>
      <c r="L5" s="478" t="s">
        <v>183</v>
      </c>
      <c r="M5" s="479"/>
      <c r="N5" s="218" t="s">
        <v>297</v>
      </c>
      <c r="O5" s="218" t="s">
        <v>264</v>
      </c>
      <c r="P5" s="485"/>
      <c r="Q5" s="486"/>
    </row>
    <row r="6" spans="1:19" s="6" customFormat="1" ht="31.5" customHeight="1" x14ac:dyDescent="0.2">
      <c r="A6" s="232" t="s">
        <v>80</v>
      </c>
      <c r="B6" s="512">
        <f>入力用!C14</f>
        <v>0</v>
      </c>
      <c r="C6" s="512"/>
      <c r="D6" s="512"/>
      <c r="E6" s="68"/>
      <c r="F6" s="68"/>
      <c r="G6" s="69"/>
      <c r="H6" s="520" t="str">
        <f>入力用!C23</f>
        <v>△△医師</v>
      </c>
      <c r="I6" s="521"/>
      <c r="J6" s="512" t="s">
        <v>78</v>
      </c>
      <c r="K6" s="523"/>
      <c r="L6" s="483" t="s">
        <v>184</v>
      </c>
      <c r="M6" s="484"/>
      <c r="N6" s="218" t="s">
        <v>297</v>
      </c>
      <c r="O6" s="218" t="s">
        <v>264</v>
      </c>
      <c r="P6" s="485"/>
      <c r="Q6" s="486"/>
      <c r="R6" s="46"/>
      <c r="S6" s="46"/>
    </row>
    <row r="7" spans="1:19" s="6" customFormat="1" ht="24.9" customHeight="1" x14ac:dyDescent="0.2">
      <c r="A7" s="66"/>
      <c r="B7" s="67"/>
      <c r="C7" s="68"/>
      <c r="D7" s="68"/>
      <c r="E7" s="68"/>
      <c r="F7" s="68"/>
      <c r="G7" s="68"/>
      <c r="H7" s="118"/>
      <c r="I7" s="119"/>
      <c r="J7" s="68"/>
      <c r="K7" s="115"/>
      <c r="L7" s="65"/>
      <c r="M7" s="65"/>
      <c r="N7" s="120"/>
      <c r="O7" s="121"/>
      <c r="P7" s="121"/>
      <c r="Q7" s="121"/>
      <c r="R7" s="3"/>
      <c r="S7" s="3"/>
    </row>
    <row r="8" spans="1:19" ht="21" x14ac:dyDescent="0.2">
      <c r="A8" s="70" t="s">
        <v>76</v>
      </c>
      <c r="B8" s="71"/>
      <c r="C8" s="72" t="str">
        <f>入力用!C11</f>
        <v>@PATIENTID</v>
      </c>
      <c r="D8" s="72"/>
      <c r="E8" s="124"/>
      <c r="F8" s="73" t="s">
        <v>77</v>
      </c>
      <c r="G8" s="71"/>
      <c r="H8" s="72"/>
      <c r="I8" s="71"/>
      <c r="J8" s="74" t="s">
        <v>72</v>
      </c>
      <c r="K8" s="75"/>
      <c r="L8" s="76" t="s">
        <v>157</v>
      </c>
      <c r="M8" s="77">
        <f>入力用!C17</f>
        <v>0</v>
      </c>
      <c r="N8" s="60"/>
      <c r="O8" s="60"/>
      <c r="P8" s="60"/>
      <c r="Q8" s="60"/>
      <c r="R8" s="13"/>
      <c r="S8" s="13"/>
    </row>
    <row r="9" spans="1:19" s="13" customFormat="1" ht="51" customHeight="1" x14ac:dyDescent="0.2">
      <c r="A9" s="78" t="s">
        <v>19</v>
      </c>
      <c r="B9" s="514" t="s">
        <v>39</v>
      </c>
      <c r="C9" s="514"/>
      <c r="D9" s="515"/>
      <c r="E9" s="96"/>
      <c r="F9" s="123" t="s">
        <v>12</v>
      </c>
      <c r="G9" s="79" t="s">
        <v>12</v>
      </c>
      <c r="H9" s="80" t="s">
        <v>298</v>
      </c>
      <c r="I9" s="79" t="s">
        <v>12</v>
      </c>
      <c r="J9" s="79" t="s">
        <v>12</v>
      </c>
      <c r="K9" s="81" t="s">
        <v>18</v>
      </c>
      <c r="L9" s="79" t="s">
        <v>12</v>
      </c>
      <c r="M9" s="79" t="s">
        <v>12</v>
      </c>
      <c r="N9" s="80" t="s">
        <v>298</v>
      </c>
      <c r="O9" s="82" t="s">
        <v>12</v>
      </c>
      <c r="P9" s="82" t="s">
        <v>12</v>
      </c>
      <c r="Q9" s="81" t="s">
        <v>18</v>
      </c>
      <c r="R9" s="11"/>
      <c r="S9" s="11"/>
    </row>
    <row r="10" spans="1:19" s="11" customFormat="1" ht="21" x14ac:dyDescent="0.2">
      <c r="A10" s="78" t="s">
        <v>20</v>
      </c>
      <c r="B10" s="83" t="s">
        <v>40</v>
      </c>
      <c r="C10" s="498">
        <f ca="1">入力用!B3</f>
        <v>46126</v>
      </c>
      <c r="D10" s="499"/>
      <c r="E10" s="132"/>
      <c r="F10" s="125" t="s">
        <v>26</v>
      </c>
      <c r="G10" s="84" t="s">
        <v>27</v>
      </c>
      <c r="H10" s="85" t="s">
        <v>28</v>
      </c>
      <c r="I10" s="84" t="s">
        <v>29</v>
      </c>
      <c r="J10" s="84" t="s">
        <v>30</v>
      </c>
      <c r="K10" s="81" t="s">
        <v>31</v>
      </c>
      <c r="L10" s="84" t="s">
        <v>32</v>
      </c>
      <c r="M10" s="84" t="s">
        <v>33</v>
      </c>
      <c r="N10" s="85" t="s">
        <v>34</v>
      </c>
      <c r="O10" s="86" t="s">
        <v>36</v>
      </c>
      <c r="P10" s="86" t="s">
        <v>37</v>
      </c>
      <c r="Q10" s="81" t="s">
        <v>38</v>
      </c>
      <c r="R10" s="13"/>
      <c r="S10" s="13"/>
    </row>
    <row r="11" spans="1:19" s="13" customFormat="1" ht="33.75" customHeight="1" x14ac:dyDescent="0.2">
      <c r="A11" s="87" t="s">
        <v>21</v>
      </c>
      <c r="B11" s="500"/>
      <c r="C11" s="501"/>
      <c r="D11" s="501"/>
      <c r="E11" s="126"/>
      <c r="F11" s="181">
        <f ca="1">IFERROR(IF(C10="","      年    月",EOMONTH(C10,1)),"      年    月")</f>
        <v>46173</v>
      </c>
      <c r="G11" s="181">
        <f t="shared" ref="G11:Q11" ca="1" si="0">IFERROR(IF(F11="","      年    月",EOMONTH(F11,1)),"      年    月")</f>
        <v>46203</v>
      </c>
      <c r="H11" s="181">
        <f t="shared" ca="1" si="0"/>
        <v>46234</v>
      </c>
      <c r="I11" s="181">
        <f t="shared" ca="1" si="0"/>
        <v>46265</v>
      </c>
      <c r="J11" s="181">
        <f t="shared" ca="1" si="0"/>
        <v>46295</v>
      </c>
      <c r="K11" s="181">
        <f t="shared" ca="1" si="0"/>
        <v>46326</v>
      </c>
      <c r="L11" s="181">
        <f t="shared" ca="1" si="0"/>
        <v>46356</v>
      </c>
      <c r="M11" s="181">
        <f t="shared" ca="1" si="0"/>
        <v>46387</v>
      </c>
      <c r="N11" s="181">
        <f t="shared" ca="1" si="0"/>
        <v>46418</v>
      </c>
      <c r="O11" s="181">
        <f t="shared" ca="1" si="0"/>
        <v>46446</v>
      </c>
      <c r="P11" s="181">
        <f t="shared" ca="1" si="0"/>
        <v>46477</v>
      </c>
      <c r="Q11" s="181">
        <f t="shared" ca="1" si="0"/>
        <v>46507</v>
      </c>
    </row>
    <row r="12" spans="1:19" s="13" customFormat="1" ht="36" customHeight="1" x14ac:dyDescent="0.2">
      <c r="A12" s="87"/>
      <c r="B12" s="497" t="s">
        <v>159</v>
      </c>
      <c r="C12" s="497"/>
      <c r="D12" s="497"/>
      <c r="E12" s="131"/>
      <c r="F12" s="127"/>
      <c r="G12" s="88"/>
      <c r="H12" s="88"/>
      <c r="I12" s="88"/>
      <c r="J12" s="88"/>
      <c r="K12" s="89"/>
      <c r="L12" s="89"/>
      <c r="M12" s="89"/>
      <c r="N12" s="89"/>
      <c r="O12" s="89"/>
      <c r="P12" s="89"/>
      <c r="Q12" s="89"/>
    </row>
    <row r="13" spans="1:19" s="13" customFormat="1" ht="36" customHeight="1" x14ac:dyDescent="0.2">
      <c r="A13" s="90"/>
      <c r="B13" s="91" t="s">
        <v>48</v>
      </c>
      <c r="C13" s="92"/>
      <c r="D13" s="91" t="s">
        <v>49</v>
      </c>
      <c r="E13" s="92"/>
      <c r="F13" s="78"/>
      <c r="G13" s="93"/>
      <c r="H13" s="94"/>
      <c r="I13" s="78"/>
      <c r="J13" s="78"/>
      <c r="K13" s="94"/>
      <c r="L13" s="78"/>
      <c r="M13" s="78"/>
      <c r="N13" s="94"/>
      <c r="O13" s="78"/>
      <c r="P13" s="78"/>
      <c r="Q13" s="94"/>
    </row>
    <row r="14" spans="1:19" s="13" customFormat="1" ht="36" customHeight="1" x14ac:dyDescent="0.2">
      <c r="A14" s="90"/>
      <c r="B14" s="166" t="s">
        <v>191</v>
      </c>
      <c r="C14" s="92"/>
      <c r="D14" s="91"/>
      <c r="E14" s="92"/>
      <c r="F14" s="78"/>
      <c r="G14" s="93"/>
      <c r="H14" s="94"/>
      <c r="I14" s="78"/>
      <c r="J14" s="78"/>
      <c r="K14" s="94"/>
      <c r="L14" s="78"/>
      <c r="M14" s="78"/>
      <c r="N14" s="94"/>
      <c r="O14" s="78"/>
      <c r="P14" s="78"/>
      <c r="Q14" s="94"/>
    </row>
    <row r="15" spans="1:19" s="13" customFormat="1" ht="23.5" x14ac:dyDescent="0.2">
      <c r="A15" s="90" t="s">
        <v>22</v>
      </c>
      <c r="B15" s="502" t="s">
        <v>56</v>
      </c>
      <c r="C15" s="502"/>
      <c r="D15" s="502"/>
      <c r="E15" s="122"/>
      <c r="F15" s="95"/>
      <c r="G15" s="105"/>
      <c r="H15" s="78"/>
      <c r="I15" s="78"/>
      <c r="J15" s="78" t="s">
        <v>158</v>
      </c>
      <c r="K15" s="78"/>
      <c r="L15" s="78"/>
      <c r="M15" s="78"/>
      <c r="N15" s="78"/>
      <c r="O15" s="78"/>
      <c r="P15" s="78" t="s">
        <v>160</v>
      </c>
      <c r="Q15" s="78"/>
    </row>
    <row r="16" spans="1:19" s="13" customFormat="1" ht="23.5" x14ac:dyDescent="0.2">
      <c r="A16" s="90"/>
      <c r="B16" s="502" t="s">
        <v>23</v>
      </c>
      <c r="C16" s="502"/>
      <c r="D16" s="502"/>
      <c r="E16" s="122"/>
      <c r="F16" s="128"/>
      <c r="G16" s="97"/>
      <c r="H16" s="78" t="s">
        <v>35</v>
      </c>
      <c r="I16" s="78"/>
      <c r="J16" s="78"/>
      <c r="K16" s="78" t="s">
        <v>158</v>
      </c>
      <c r="L16" s="78"/>
      <c r="M16" s="78"/>
      <c r="N16" s="78" t="s">
        <v>35</v>
      </c>
      <c r="O16" s="78"/>
      <c r="P16" s="78"/>
      <c r="Q16" s="96" t="s">
        <v>158</v>
      </c>
    </row>
    <row r="17" spans="1:20" s="13" customFormat="1" ht="23.5" x14ac:dyDescent="0.2">
      <c r="A17" s="90"/>
      <c r="B17" s="502" t="s">
        <v>162</v>
      </c>
      <c r="C17" s="502"/>
      <c r="D17" s="502"/>
      <c r="E17" s="122"/>
      <c r="F17" s="99"/>
      <c r="G17" s="93"/>
      <c r="H17" s="78"/>
      <c r="I17" s="78"/>
      <c r="J17" s="78"/>
      <c r="K17" s="78" t="s">
        <v>158</v>
      </c>
      <c r="L17" s="78"/>
      <c r="M17" s="78"/>
      <c r="N17" s="78"/>
      <c r="O17" s="78"/>
      <c r="P17" s="78"/>
      <c r="Q17" s="78" t="s">
        <v>158</v>
      </c>
    </row>
    <row r="18" spans="1:20" s="13" customFormat="1" ht="23.5" x14ac:dyDescent="0.2">
      <c r="A18" s="90"/>
      <c r="B18" s="496" t="s">
        <v>161</v>
      </c>
      <c r="C18" s="497"/>
      <c r="D18" s="497"/>
      <c r="E18" s="122"/>
      <c r="F18" s="99"/>
      <c r="G18" s="93"/>
      <c r="H18" s="78"/>
      <c r="I18" s="78"/>
      <c r="J18" s="78"/>
      <c r="K18" s="78" t="s">
        <v>158</v>
      </c>
      <c r="L18" s="78"/>
      <c r="M18" s="78"/>
      <c r="N18" s="78"/>
      <c r="O18" s="78"/>
      <c r="P18" s="78"/>
      <c r="Q18" s="102" t="s">
        <v>158</v>
      </c>
    </row>
    <row r="19" spans="1:20" s="13" customFormat="1" ht="23.5" x14ac:dyDescent="0.2">
      <c r="A19" s="90"/>
      <c r="B19" s="100" t="s">
        <v>44</v>
      </c>
      <c r="C19" s="103"/>
      <c r="D19" s="103"/>
      <c r="E19" s="122"/>
      <c r="F19" s="99"/>
      <c r="G19" s="93"/>
      <c r="H19" s="136"/>
      <c r="I19" s="78"/>
      <c r="J19" s="78"/>
      <c r="K19" s="136"/>
      <c r="L19" s="78"/>
      <c r="M19" s="78"/>
      <c r="N19" s="136"/>
      <c r="O19" s="78"/>
      <c r="P19" s="78"/>
      <c r="Q19" s="98" t="s">
        <v>35</v>
      </c>
    </row>
    <row r="20" spans="1:20" s="13" customFormat="1" ht="23.5" x14ac:dyDescent="0.2">
      <c r="A20" s="104"/>
      <c r="B20" s="100" t="s">
        <v>50</v>
      </c>
      <c r="C20" s="101"/>
      <c r="D20" s="101"/>
      <c r="E20" s="122"/>
      <c r="F20" s="95"/>
      <c r="G20" s="105"/>
      <c r="H20" s="136"/>
      <c r="I20" s="78"/>
      <c r="J20" s="78"/>
      <c r="K20" s="136"/>
      <c r="L20" s="78"/>
      <c r="M20" s="78"/>
      <c r="N20" s="136"/>
      <c r="O20" s="78"/>
      <c r="P20" s="78"/>
      <c r="Q20" s="96" t="s">
        <v>35</v>
      </c>
    </row>
    <row r="21" spans="1:20" s="13" customFormat="1" ht="23.5" x14ac:dyDescent="0.2">
      <c r="A21" s="97"/>
      <c r="B21" s="506" t="s">
        <v>57</v>
      </c>
      <c r="C21" s="507"/>
      <c r="D21" s="507"/>
      <c r="E21" s="508"/>
      <c r="F21" s="129" t="s">
        <v>166</v>
      </c>
      <c r="G21" s="117" t="s">
        <v>166</v>
      </c>
      <c r="H21" s="117" t="s">
        <v>166</v>
      </c>
      <c r="I21" s="117" t="s">
        <v>166</v>
      </c>
      <c r="J21" s="117" t="s">
        <v>166</v>
      </c>
      <c r="K21" s="117" t="s">
        <v>166</v>
      </c>
      <c r="L21" s="117" t="s">
        <v>166</v>
      </c>
      <c r="M21" s="117" t="s">
        <v>166</v>
      </c>
      <c r="N21" s="117" t="s">
        <v>166</v>
      </c>
      <c r="O21" s="117" t="s">
        <v>166</v>
      </c>
      <c r="P21" s="117" t="s">
        <v>166</v>
      </c>
      <c r="Q21" s="117" t="s">
        <v>166</v>
      </c>
    </row>
    <row r="22" spans="1:20" s="13" customFormat="1" ht="23.5" x14ac:dyDescent="0.2">
      <c r="A22" s="90" t="s">
        <v>43</v>
      </c>
      <c r="B22" s="506" t="s">
        <v>167</v>
      </c>
      <c r="C22" s="507"/>
      <c r="D22" s="507"/>
      <c r="E22" s="508"/>
      <c r="F22" s="129" t="s">
        <v>166</v>
      </c>
      <c r="G22" s="117" t="s">
        <v>166</v>
      </c>
      <c r="H22" s="117" t="s">
        <v>166</v>
      </c>
      <c r="I22" s="117" t="s">
        <v>166</v>
      </c>
      <c r="J22" s="117" t="s">
        <v>166</v>
      </c>
      <c r="K22" s="117" t="s">
        <v>166</v>
      </c>
      <c r="L22" s="117" t="s">
        <v>166</v>
      </c>
      <c r="M22" s="117" t="s">
        <v>166</v>
      </c>
      <c r="N22" s="117" t="s">
        <v>166</v>
      </c>
      <c r="O22" s="117" t="s">
        <v>166</v>
      </c>
      <c r="P22" s="117" t="s">
        <v>166</v>
      </c>
      <c r="Q22" s="117" t="s">
        <v>166</v>
      </c>
    </row>
    <row r="23" spans="1:20" s="13" customFormat="1" ht="23.5" x14ac:dyDescent="0.2">
      <c r="A23" s="90"/>
      <c r="B23" s="506" t="s">
        <v>168</v>
      </c>
      <c r="C23" s="507"/>
      <c r="D23" s="507"/>
      <c r="E23" s="508"/>
      <c r="F23" s="129" t="s">
        <v>166</v>
      </c>
      <c r="G23" s="117" t="s">
        <v>166</v>
      </c>
      <c r="H23" s="117" t="s">
        <v>166</v>
      </c>
      <c r="I23" s="117" t="s">
        <v>166</v>
      </c>
      <c r="J23" s="117" t="s">
        <v>166</v>
      </c>
      <c r="K23" s="117" t="s">
        <v>166</v>
      </c>
      <c r="L23" s="117" t="s">
        <v>166</v>
      </c>
      <c r="M23" s="117" t="s">
        <v>166</v>
      </c>
      <c r="N23" s="117" t="s">
        <v>166</v>
      </c>
      <c r="O23" s="117" t="s">
        <v>166</v>
      </c>
      <c r="P23" s="117" t="s">
        <v>166</v>
      </c>
      <c r="Q23" s="117" t="s">
        <v>166</v>
      </c>
    </row>
    <row r="24" spans="1:20" s="13" customFormat="1" ht="23.5" x14ac:dyDescent="0.2">
      <c r="A24" s="90"/>
      <c r="B24" s="133" t="s">
        <v>169</v>
      </c>
      <c r="C24" s="134"/>
      <c r="D24" s="134"/>
      <c r="E24" s="135"/>
      <c r="F24" s="129" t="s">
        <v>166</v>
      </c>
      <c r="G24" s="117" t="s">
        <v>166</v>
      </c>
      <c r="H24" s="117" t="s">
        <v>166</v>
      </c>
      <c r="I24" s="117" t="s">
        <v>166</v>
      </c>
      <c r="J24" s="117" t="s">
        <v>166</v>
      </c>
      <c r="K24" s="117" t="s">
        <v>166</v>
      </c>
      <c r="L24" s="117" t="s">
        <v>166</v>
      </c>
      <c r="M24" s="117" t="s">
        <v>166</v>
      </c>
      <c r="N24" s="117" t="s">
        <v>166</v>
      </c>
      <c r="O24" s="117" t="s">
        <v>166</v>
      </c>
      <c r="P24" s="117" t="s">
        <v>166</v>
      </c>
      <c r="Q24" s="117" t="s">
        <v>166</v>
      </c>
    </row>
    <row r="25" spans="1:20" s="13" customFormat="1" ht="23.5" x14ac:dyDescent="0.2">
      <c r="A25" s="90"/>
      <c r="B25" s="133" t="s">
        <v>170</v>
      </c>
      <c r="C25" s="134"/>
      <c r="D25" s="134"/>
      <c r="E25" s="135"/>
      <c r="F25" s="129" t="s">
        <v>166</v>
      </c>
      <c r="G25" s="117" t="s">
        <v>166</v>
      </c>
      <c r="H25" s="117" t="s">
        <v>166</v>
      </c>
      <c r="I25" s="117" t="s">
        <v>166</v>
      </c>
      <c r="J25" s="117" t="s">
        <v>166</v>
      </c>
      <c r="K25" s="117" t="s">
        <v>166</v>
      </c>
      <c r="L25" s="117" t="s">
        <v>166</v>
      </c>
      <c r="M25" s="117" t="s">
        <v>166</v>
      </c>
      <c r="N25" s="117" t="s">
        <v>166</v>
      </c>
      <c r="O25" s="117" t="s">
        <v>166</v>
      </c>
      <c r="P25" s="117" t="s">
        <v>166</v>
      </c>
      <c r="Q25" s="117" t="s">
        <v>166</v>
      </c>
    </row>
    <row r="26" spans="1:20" s="13" customFormat="1" ht="23.5" x14ac:dyDescent="0.2">
      <c r="A26" s="90"/>
      <c r="B26" s="496" t="s">
        <v>58</v>
      </c>
      <c r="C26" s="497"/>
      <c r="D26" s="497"/>
      <c r="E26" s="122"/>
      <c r="F26" s="129" t="s">
        <v>166</v>
      </c>
      <c r="G26" s="117" t="s">
        <v>166</v>
      </c>
      <c r="H26" s="117" t="s">
        <v>166</v>
      </c>
      <c r="I26" s="117" t="s">
        <v>166</v>
      </c>
      <c r="J26" s="117" t="s">
        <v>166</v>
      </c>
      <c r="K26" s="117" t="s">
        <v>166</v>
      </c>
      <c r="L26" s="117" t="s">
        <v>166</v>
      </c>
      <c r="M26" s="117" t="s">
        <v>166</v>
      </c>
      <c r="N26" s="117" t="s">
        <v>166</v>
      </c>
      <c r="O26" s="117" t="s">
        <v>166</v>
      </c>
      <c r="P26" s="117" t="s">
        <v>166</v>
      </c>
      <c r="Q26" s="117" t="s">
        <v>166</v>
      </c>
    </row>
    <row r="27" spans="1:20" s="13" customFormat="1" ht="24" customHeight="1" x14ac:dyDescent="0.2">
      <c r="A27" s="78" t="s">
        <v>164</v>
      </c>
      <c r="B27" s="503" t="s">
        <v>163</v>
      </c>
      <c r="C27" s="504"/>
      <c r="D27" s="504"/>
      <c r="E27" s="505"/>
      <c r="F27" s="130" t="s">
        <v>299</v>
      </c>
      <c r="G27" s="130" t="s">
        <v>299</v>
      </c>
      <c r="H27" s="130" t="s">
        <v>299</v>
      </c>
      <c r="I27" s="130" t="s">
        <v>299</v>
      </c>
      <c r="J27" s="130" t="s">
        <v>299</v>
      </c>
      <c r="K27" s="130" t="s">
        <v>299</v>
      </c>
      <c r="L27" s="130" t="s">
        <v>299</v>
      </c>
      <c r="M27" s="130" t="s">
        <v>299</v>
      </c>
      <c r="N27" s="130" t="s">
        <v>299</v>
      </c>
      <c r="O27" s="130" t="s">
        <v>299</v>
      </c>
      <c r="P27" s="130" t="s">
        <v>299</v>
      </c>
      <c r="Q27" s="130" t="s">
        <v>299</v>
      </c>
      <c r="R27" s="3"/>
      <c r="S27" s="3"/>
    </row>
    <row r="28" spans="1:20" x14ac:dyDescent="0.2">
      <c r="A28" s="60"/>
      <c r="B28" s="60"/>
      <c r="C28" s="60"/>
      <c r="D28" s="60"/>
      <c r="E28" s="60"/>
      <c r="F28" s="60"/>
      <c r="G28" s="60"/>
      <c r="H28" s="60"/>
      <c r="I28" s="60"/>
      <c r="J28" s="60"/>
      <c r="K28" s="60"/>
      <c r="L28" s="60"/>
      <c r="M28" s="60"/>
      <c r="N28" s="60"/>
      <c r="O28" s="60"/>
      <c r="P28" s="60"/>
      <c r="Q28" s="60"/>
      <c r="R28" s="6"/>
      <c r="S28" s="6"/>
    </row>
    <row r="29" spans="1:20" ht="18.75" customHeight="1" x14ac:dyDescent="0.2">
      <c r="A29" s="60"/>
      <c r="B29" s="60"/>
      <c r="C29" s="60"/>
      <c r="D29" s="487" t="s">
        <v>165</v>
      </c>
      <c r="E29" s="488"/>
      <c r="F29" s="488"/>
      <c r="G29" s="489"/>
      <c r="H29" s="106"/>
      <c r="I29" s="107"/>
      <c r="J29" s="107"/>
      <c r="K29" s="107"/>
      <c r="L29" s="107"/>
      <c r="M29" s="107"/>
      <c r="N29" s="108"/>
      <c r="O29" s="480" t="s">
        <v>214</v>
      </c>
      <c r="P29" s="481"/>
      <c r="Q29" s="482"/>
      <c r="R29" s="6"/>
      <c r="S29" s="6"/>
      <c r="T29" s="6"/>
    </row>
    <row r="30" spans="1:20" ht="18.75" customHeight="1" x14ac:dyDescent="0.2">
      <c r="A30" s="60"/>
      <c r="B30" s="60"/>
      <c r="C30" s="60"/>
      <c r="D30" s="490"/>
      <c r="E30" s="491"/>
      <c r="F30" s="491"/>
      <c r="G30" s="492"/>
      <c r="H30" s="110"/>
      <c r="I30" s="109"/>
      <c r="J30" s="109"/>
      <c r="K30" s="109"/>
      <c r="L30" s="109"/>
      <c r="M30" s="109"/>
      <c r="N30" s="111"/>
      <c r="O30" s="472" t="s">
        <v>222</v>
      </c>
      <c r="P30" s="473"/>
      <c r="Q30" s="474"/>
      <c r="T30" s="6"/>
    </row>
    <row r="31" spans="1:20" ht="18.75" customHeight="1" x14ac:dyDescent="0.2">
      <c r="A31" s="60"/>
      <c r="B31" s="60"/>
      <c r="C31" s="60"/>
      <c r="D31" s="490"/>
      <c r="E31" s="491"/>
      <c r="F31" s="491"/>
      <c r="G31" s="492"/>
      <c r="H31" s="112"/>
      <c r="I31" s="60"/>
      <c r="J31" s="60"/>
      <c r="K31" s="60"/>
      <c r="L31" s="60"/>
      <c r="M31" s="60"/>
      <c r="N31" s="113"/>
      <c r="O31" s="472" t="s">
        <v>223</v>
      </c>
      <c r="P31" s="473"/>
      <c r="Q31" s="474"/>
    </row>
    <row r="32" spans="1:20" ht="18.75" customHeight="1" x14ac:dyDescent="0.2">
      <c r="A32" s="60"/>
      <c r="B32" s="60"/>
      <c r="C32" s="60"/>
      <c r="D32" s="490"/>
      <c r="E32" s="491"/>
      <c r="F32" s="491"/>
      <c r="G32" s="492"/>
      <c r="H32" s="112"/>
      <c r="I32" s="60"/>
      <c r="J32" s="60"/>
      <c r="K32" s="60"/>
      <c r="L32" s="60"/>
      <c r="M32" s="60"/>
      <c r="N32" s="113"/>
      <c r="O32" s="472" t="s">
        <v>224</v>
      </c>
      <c r="P32" s="473"/>
      <c r="Q32" s="474"/>
    </row>
    <row r="33" spans="1:17" ht="18.75" customHeight="1" x14ac:dyDescent="0.2">
      <c r="A33" s="60"/>
      <c r="B33" s="60"/>
      <c r="C33" s="60"/>
      <c r="D33" s="490"/>
      <c r="E33" s="491"/>
      <c r="F33" s="491"/>
      <c r="G33" s="492"/>
      <c r="H33" s="112"/>
      <c r="I33" s="60"/>
      <c r="J33" s="60"/>
      <c r="K33" s="60"/>
      <c r="L33" s="60"/>
      <c r="M33" s="60"/>
      <c r="N33" s="113"/>
      <c r="O33" s="472" t="s">
        <v>225</v>
      </c>
      <c r="P33" s="473"/>
      <c r="Q33" s="474"/>
    </row>
    <row r="34" spans="1:17" ht="18.75" customHeight="1" x14ac:dyDescent="0.2">
      <c r="A34" s="60"/>
      <c r="B34" s="60"/>
      <c r="C34" s="60"/>
      <c r="D34" s="490"/>
      <c r="E34" s="491"/>
      <c r="F34" s="491"/>
      <c r="G34" s="492"/>
      <c r="H34" s="112"/>
      <c r="I34" s="60"/>
      <c r="J34" s="60"/>
      <c r="K34" s="60"/>
      <c r="L34" s="60"/>
      <c r="M34" s="60"/>
      <c r="N34" s="113"/>
      <c r="O34" s="472" t="s">
        <v>226</v>
      </c>
      <c r="P34" s="473"/>
      <c r="Q34" s="474"/>
    </row>
    <row r="35" spans="1:17" ht="18.75" customHeight="1" x14ac:dyDescent="0.2">
      <c r="A35" s="60"/>
      <c r="B35" s="60"/>
      <c r="C35" s="60"/>
      <c r="D35" s="490"/>
      <c r="E35" s="491"/>
      <c r="F35" s="491"/>
      <c r="G35" s="492"/>
      <c r="H35" s="112"/>
      <c r="I35" s="60"/>
      <c r="J35" s="60"/>
      <c r="K35" s="60"/>
      <c r="L35" s="60"/>
      <c r="M35" s="60"/>
      <c r="N35" s="113"/>
      <c r="O35" s="472" t="s">
        <v>227</v>
      </c>
      <c r="P35" s="473"/>
      <c r="Q35" s="474"/>
    </row>
    <row r="36" spans="1:17" ht="18.75" customHeight="1" x14ac:dyDescent="0.2">
      <c r="D36" s="493"/>
      <c r="E36" s="494"/>
      <c r="F36" s="494"/>
      <c r="G36" s="495"/>
      <c r="H36" s="114"/>
      <c r="I36" s="115"/>
      <c r="J36" s="115"/>
      <c r="K36" s="115"/>
      <c r="L36" s="115"/>
      <c r="M36" s="115"/>
      <c r="N36" s="116"/>
      <c r="O36" s="475" t="s">
        <v>228</v>
      </c>
      <c r="P36" s="476"/>
      <c r="Q36" s="477"/>
    </row>
    <row r="37" spans="1:17" ht="18.75" customHeight="1" x14ac:dyDescent="0.2">
      <c r="M37" s="331"/>
      <c r="N37" s="331"/>
      <c r="O37" s="331"/>
      <c r="P37" s="331"/>
    </row>
    <row r="38" spans="1:17" x14ac:dyDescent="0.2">
      <c r="M38" s="331"/>
      <c r="N38" s="331"/>
      <c r="O38" s="331"/>
      <c r="P38" s="331"/>
    </row>
    <row r="39" spans="1:17" x14ac:dyDescent="0.2">
      <c r="M39" s="331"/>
      <c r="N39" s="331" t="b">
        <v>0</v>
      </c>
      <c r="O39" s="331" t="b">
        <v>0</v>
      </c>
      <c r="P39" s="331"/>
    </row>
    <row r="40" spans="1:17" x14ac:dyDescent="0.2">
      <c r="M40" s="331"/>
      <c r="N40" s="331" t="b">
        <v>0</v>
      </c>
      <c r="O40" s="331" t="b">
        <v>0</v>
      </c>
      <c r="P40" s="331"/>
    </row>
    <row r="41" spans="1:17" x14ac:dyDescent="0.2">
      <c r="M41" s="331"/>
      <c r="N41" s="331"/>
      <c r="O41" s="331"/>
      <c r="P41" s="331"/>
    </row>
    <row r="42" spans="1:17" x14ac:dyDescent="0.2">
      <c r="M42" s="331"/>
      <c r="N42" s="331"/>
      <c r="O42" s="331"/>
      <c r="P42" s="331"/>
    </row>
  </sheetData>
  <sheetProtection formatCells="0" formatColumns="0" formatRows="0" insertColumns="0" insertRows="0" insertHyperlinks="0" deleteColumns="0" deleteRows="0" sort="0" autoFilter="0" pivotTables="0"/>
  <mergeCells count="35">
    <mergeCell ref="A1:E1"/>
    <mergeCell ref="B12:D12"/>
    <mergeCell ref="J5:K5"/>
    <mergeCell ref="B6:D6"/>
    <mergeCell ref="B3:C3"/>
    <mergeCell ref="B9:D9"/>
    <mergeCell ref="G3:H3"/>
    <mergeCell ref="F5:G5"/>
    <mergeCell ref="H6:I6"/>
    <mergeCell ref="B5:E5"/>
    <mergeCell ref="J6:K6"/>
    <mergeCell ref="D29:G36"/>
    <mergeCell ref="B26:D26"/>
    <mergeCell ref="C10:D10"/>
    <mergeCell ref="B11:D11"/>
    <mergeCell ref="B15:D15"/>
    <mergeCell ref="B17:D17"/>
    <mergeCell ref="B18:D18"/>
    <mergeCell ref="B27:E27"/>
    <mergeCell ref="B21:E21"/>
    <mergeCell ref="B22:E22"/>
    <mergeCell ref="B23:E23"/>
    <mergeCell ref="B16:D16"/>
    <mergeCell ref="O34:Q34"/>
    <mergeCell ref="O35:Q35"/>
    <mergeCell ref="O36:Q36"/>
    <mergeCell ref="O33:Q33"/>
    <mergeCell ref="L5:M5"/>
    <mergeCell ref="O29:Q29"/>
    <mergeCell ref="O30:Q30"/>
    <mergeCell ref="O31:Q31"/>
    <mergeCell ref="O32:Q32"/>
    <mergeCell ref="L6:M6"/>
    <mergeCell ref="P5:Q5"/>
    <mergeCell ref="P6:Q6"/>
  </mergeCells>
  <phoneticPr fontId="1"/>
  <pageMargins left="0.7" right="0.6" top="0.5" bottom="0.54" header="0.3" footer="0.35"/>
  <pageSetup paperSize="9" scale="60" orientation="landscape" r:id="rId1"/>
  <headerFooter>
    <oddFooter>&amp;Cパスコード(GP-019-03)　ＣＯＰＤ ＷＧ 2015年9月作成</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811" r:id="rId4" name="Check Box 1475">
              <controlPr defaultSize="0" autoFill="0" autoLine="0" autoPict="0">
                <anchor>
                  <from>
                    <xdr:col>13</xdr:col>
                    <xdr:colOff>44450</xdr:colOff>
                    <xdr:row>4</xdr:row>
                    <xdr:rowOff>120650</xdr:rowOff>
                  </from>
                  <to>
                    <xdr:col>13</xdr:col>
                    <xdr:colOff>292100</xdr:colOff>
                    <xdr:row>4</xdr:row>
                    <xdr:rowOff>381000</xdr:rowOff>
                  </to>
                </anchor>
              </controlPr>
            </control>
          </mc:Choice>
        </mc:AlternateContent>
        <mc:AlternateContent xmlns:mc="http://schemas.openxmlformats.org/markup-compatibility/2006">
          <mc:Choice Requires="x14">
            <control shapeId="15812" r:id="rId5" name="Check Box 1476">
              <controlPr defaultSize="0" autoFill="0" autoLine="0" autoPict="0">
                <anchor>
                  <from>
                    <xdr:col>13</xdr:col>
                    <xdr:colOff>44450</xdr:colOff>
                    <xdr:row>5</xdr:row>
                    <xdr:rowOff>107950</xdr:rowOff>
                  </from>
                  <to>
                    <xdr:col>13</xdr:col>
                    <xdr:colOff>292100</xdr:colOff>
                    <xdr:row>5</xdr:row>
                    <xdr:rowOff>342900</xdr:rowOff>
                  </to>
                </anchor>
              </controlPr>
            </control>
          </mc:Choice>
        </mc:AlternateContent>
        <mc:AlternateContent xmlns:mc="http://schemas.openxmlformats.org/markup-compatibility/2006">
          <mc:Choice Requires="x14">
            <control shapeId="15813" r:id="rId6" name="Check Box 1477">
              <controlPr defaultSize="0" autoFill="0" autoLine="0" autoPict="0">
                <anchor>
                  <from>
                    <xdr:col>13</xdr:col>
                    <xdr:colOff>889000</xdr:colOff>
                    <xdr:row>4</xdr:row>
                    <xdr:rowOff>127000</xdr:rowOff>
                  </from>
                  <to>
                    <xdr:col>14</xdr:col>
                    <xdr:colOff>76200</xdr:colOff>
                    <xdr:row>4</xdr:row>
                    <xdr:rowOff>381000</xdr:rowOff>
                  </to>
                </anchor>
              </controlPr>
            </control>
          </mc:Choice>
        </mc:AlternateContent>
        <mc:AlternateContent xmlns:mc="http://schemas.openxmlformats.org/markup-compatibility/2006">
          <mc:Choice Requires="x14">
            <control shapeId="15814" r:id="rId7" name="Check Box 1478">
              <controlPr defaultSize="0" autoFill="0" autoLine="0" autoPict="0">
                <anchor>
                  <from>
                    <xdr:col>13</xdr:col>
                    <xdr:colOff>889000</xdr:colOff>
                    <xdr:row>5</xdr:row>
                    <xdr:rowOff>107950</xdr:rowOff>
                  </from>
                  <to>
                    <xdr:col>14</xdr:col>
                    <xdr:colOff>88900</xdr:colOff>
                    <xdr:row>5</xdr:row>
                    <xdr:rowOff>342900</xdr:rowOff>
                  </to>
                </anchor>
              </controlPr>
            </control>
          </mc:Choice>
        </mc:AlternateContent>
        <mc:AlternateContent xmlns:mc="http://schemas.openxmlformats.org/markup-compatibility/2006">
          <mc:Choice Requires="x14">
            <control shapeId="15840" r:id="rId8" name="Check Box 1504">
              <controlPr defaultSize="0" autoFill="0" autoLine="0" autoPict="0">
                <anchor>
                  <from>
                    <xdr:col>7</xdr:col>
                    <xdr:colOff>25400</xdr:colOff>
                    <xdr:row>8</xdr:row>
                    <xdr:rowOff>120650</xdr:rowOff>
                  </from>
                  <to>
                    <xdr:col>7</xdr:col>
                    <xdr:colOff>266700</xdr:colOff>
                    <xdr:row>8</xdr:row>
                    <xdr:rowOff>374650</xdr:rowOff>
                  </to>
                </anchor>
              </controlPr>
            </control>
          </mc:Choice>
        </mc:AlternateContent>
        <mc:AlternateContent xmlns:mc="http://schemas.openxmlformats.org/markup-compatibility/2006">
          <mc:Choice Requires="x14">
            <control shapeId="15841" r:id="rId9" name="Check Box 1505">
              <controlPr defaultSize="0" autoFill="0" autoLine="0" autoPict="0">
                <anchor>
                  <from>
                    <xdr:col>7</xdr:col>
                    <xdr:colOff>25400</xdr:colOff>
                    <xdr:row>8</xdr:row>
                    <xdr:rowOff>298450</xdr:rowOff>
                  </from>
                  <to>
                    <xdr:col>7</xdr:col>
                    <xdr:colOff>266700</xdr:colOff>
                    <xdr:row>8</xdr:row>
                    <xdr:rowOff>546100</xdr:rowOff>
                  </to>
                </anchor>
              </controlPr>
            </control>
          </mc:Choice>
        </mc:AlternateContent>
        <mc:AlternateContent xmlns:mc="http://schemas.openxmlformats.org/markup-compatibility/2006">
          <mc:Choice Requires="x14">
            <control shapeId="15842" r:id="rId10" name="Check Box 1506">
              <controlPr defaultSize="0" autoFill="0" autoLine="0" autoPict="0">
                <anchor>
                  <from>
                    <xdr:col>13</xdr:col>
                    <xdr:colOff>31750</xdr:colOff>
                    <xdr:row>8</xdr:row>
                    <xdr:rowOff>139700</xdr:rowOff>
                  </from>
                  <to>
                    <xdr:col>13</xdr:col>
                    <xdr:colOff>273050</xdr:colOff>
                    <xdr:row>8</xdr:row>
                    <xdr:rowOff>387350</xdr:rowOff>
                  </to>
                </anchor>
              </controlPr>
            </control>
          </mc:Choice>
        </mc:AlternateContent>
        <mc:AlternateContent xmlns:mc="http://schemas.openxmlformats.org/markup-compatibility/2006">
          <mc:Choice Requires="x14">
            <control shapeId="15843" r:id="rId11" name="Check Box 1507">
              <controlPr defaultSize="0" autoFill="0" autoLine="0" autoPict="0">
                <anchor>
                  <from>
                    <xdr:col>13</xdr:col>
                    <xdr:colOff>31750</xdr:colOff>
                    <xdr:row>8</xdr:row>
                    <xdr:rowOff>311150</xdr:rowOff>
                  </from>
                  <to>
                    <xdr:col>13</xdr:col>
                    <xdr:colOff>273050</xdr:colOff>
                    <xdr:row>8</xdr:row>
                    <xdr:rowOff>565150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T37"/>
  <sheetViews>
    <sheetView view="pageBreakPreview" zoomScale="80" zoomScaleNormal="75" zoomScaleSheetLayoutView="80" zoomScalePageLayoutView="70" workbookViewId="0">
      <selection activeCell="S5" sqref="S5"/>
    </sheetView>
  </sheetViews>
  <sheetFormatPr defaultColWidth="9" defaultRowHeight="13" x14ac:dyDescent="0.2"/>
  <cols>
    <col min="1" max="1" width="10.08984375" style="3" customWidth="1"/>
    <col min="2" max="2" width="12.6328125" style="3" customWidth="1"/>
    <col min="3" max="3" width="11" style="3" customWidth="1"/>
    <col min="4" max="4" width="14.08984375" style="3" customWidth="1"/>
    <col min="5" max="5" width="9.6328125" style="3" customWidth="1"/>
    <col min="6" max="7" width="13.6328125" style="3" customWidth="1"/>
    <col min="8" max="8" width="14.6328125" style="3" customWidth="1"/>
    <col min="9" max="13" width="13.6328125" style="3" customWidth="1"/>
    <col min="14" max="14" width="14.6328125" style="3" customWidth="1"/>
    <col min="15" max="17" width="13.6328125" style="3" customWidth="1"/>
    <col min="18" max="16384" width="9" style="3"/>
  </cols>
  <sheetData>
    <row r="1" spans="1:19" ht="35.25" customHeight="1" x14ac:dyDescent="0.2">
      <c r="A1" s="509" t="s">
        <v>16</v>
      </c>
      <c r="B1" s="509"/>
      <c r="C1" s="509"/>
      <c r="D1" s="509"/>
      <c r="E1" s="509"/>
      <c r="F1" s="60"/>
      <c r="G1" s="60"/>
      <c r="H1" s="60"/>
      <c r="I1" s="60"/>
      <c r="J1" s="60"/>
      <c r="K1" s="60"/>
      <c r="L1" s="60"/>
      <c r="M1" s="60"/>
      <c r="N1" s="60"/>
      <c r="O1" s="145" t="s">
        <v>185</v>
      </c>
      <c r="P1" s="145"/>
      <c r="Q1" s="145"/>
    </row>
    <row r="2" spans="1:19" x14ac:dyDescent="0.2">
      <c r="A2" s="60"/>
      <c r="B2" s="60"/>
      <c r="C2" s="60"/>
      <c r="D2" s="60"/>
      <c r="E2" s="60"/>
      <c r="F2" s="60"/>
      <c r="G2" s="60"/>
      <c r="H2" s="60"/>
      <c r="I2" s="60"/>
      <c r="J2" s="60"/>
      <c r="K2" s="60"/>
      <c r="L2" s="60"/>
      <c r="M2" s="60"/>
      <c r="N2" s="60"/>
      <c r="O2" s="60"/>
      <c r="P2" s="60"/>
      <c r="Q2" s="60"/>
    </row>
    <row r="3" spans="1:19" ht="29.25" customHeight="1" x14ac:dyDescent="0.2">
      <c r="A3" s="61"/>
      <c r="B3" s="513" t="str">
        <f>入力用!C3</f>
        <v>@PATIENTNAME</v>
      </c>
      <c r="C3" s="513"/>
      <c r="D3" s="62" t="s">
        <v>3</v>
      </c>
      <c r="E3" s="62"/>
      <c r="F3" s="63" t="s">
        <v>45</v>
      </c>
      <c r="G3" s="516" t="str">
        <f>入力用!E3</f>
        <v>@PATIENTBIRTH</v>
      </c>
      <c r="H3" s="517"/>
      <c r="I3" s="64" t="s">
        <v>46</v>
      </c>
      <c r="J3" s="142" t="e">
        <f ca="1">YEAR(入力用!K5)-YEAR(入力用!E3)</f>
        <v>#VALUE!</v>
      </c>
      <c r="K3" s="62" t="s">
        <v>47</v>
      </c>
      <c r="L3" s="60"/>
      <c r="M3" s="60"/>
      <c r="N3" s="60"/>
      <c r="O3" s="60"/>
      <c r="P3" s="60"/>
      <c r="Q3" s="60"/>
    </row>
    <row r="4" spans="1:19" x14ac:dyDescent="0.2">
      <c r="A4" s="60"/>
      <c r="B4" s="115"/>
      <c r="C4" s="115"/>
      <c r="D4" s="115"/>
      <c r="E4" s="115"/>
      <c r="F4" s="115"/>
      <c r="G4" s="115"/>
      <c r="H4" s="60"/>
      <c r="I4" s="60"/>
      <c r="J4" s="60"/>
      <c r="K4" s="60"/>
      <c r="L4" s="60"/>
      <c r="M4" s="60"/>
      <c r="N4" s="60"/>
      <c r="O4" s="60"/>
      <c r="P4" s="60"/>
      <c r="Q4" s="60"/>
    </row>
    <row r="5" spans="1:19" s="6" customFormat="1" ht="36.75" customHeight="1" x14ac:dyDescent="0.2">
      <c r="A5" s="233" t="s">
        <v>18</v>
      </c>
      <c r="B5" s="518">
        <f>入力用!C12</f>
        <v>0</v>
      </c>
      <c r="C5" s="522"/>
      <c r="D5" s="522"/>
      <c r="E5" s="519"/>
      <c r="F5" s="518">
        <f>入力用!C13</f>
        <v>0</v>
      </c>
      <c r="G5" s="519"/>
      <c r="H5" s="217" t="s">
        <v>12</v>
      </c>
      <c r="I5" s="91"/>
      <c r="J5" s="529" t="str">
        <f>入力用!C21</f>
        <v>△△クリニック</v>
      </c>
      <c r="K5" s="511"/>
      <c r="L5" s="478" t="s">
        <v>183</v>
      </c>
      <c r="M5" s="479"/>
      <c r="N5" s="218" t="s">
        <v>297</v>
      </c>
      <c r="O5" s="218" t="s">
        <v>350</v>
      </c>
      <c r="P5" s="526" t="str">
        <f>IF(パス!P5="","",パス!P5)</f>
        <v/>
      </c>
      <c r="Q5" s="527"/>
    </row>
    <row r="6" spans="1:19" s="6" customFormat="1" ht="31.5" customHeight="1" x14ac:dyDescent="0.2">
      <c r="A6" s="232" t="s">
        <v>80</v>
      </c>
      <c r="B6" s="528">
        <f>入力用!C14</f>
        <v>0</v>
      </c>
      <c r="C6" s="512"/>
      <c r="D6" s="512"/>
      <c r="E6" s="221"/>
      <c r="F6" s="221"/>
      <c r="G6" s="244"/>
      <c r="H6" s="530" t="str">
        <f>入力用!C23</f>
        <v>△△医師</v>
      </c>
      <c r="I6" s="521"/>
      <c r="J6" s="512" t="s">
        <v>78</v>
      </c>
      <c r="K6" s="523"/>
      <c r="L6" s="483" t="s">
        <v>184</v>
      </c>
      <c r="M6" s="484"/>
      <c r="N6" s="218" t="s">
        <v>297</v>
      </c>
      <c r="O6" s="218" t="s">
        <v>349</v>
      </c>
      <c r="P6" s="526" t="str">
        <f>IF(パス!P6="","",パス!P6)</f>
        <v/>
      </c>
      <c r="Q6" s="527"/>
      <c r="R6" s="46"/>
      <c r="S6" s="46"/>
    </row>
    <row r="7" spans="1:19" s="6" customFormat="1" ht="24.9" customHeight="1" x14ac:dyDescent="0.2">
      <c r="A7" s="66"/>
      <c r="B7" s="67"/>
      <c r="C7" s="68"/>
      <c r="D7" s="68"/>
      <c r="E7" s="68"/>
      <c r="F7" s="68"/>
      <c r="G7" s="68"/>
      <c r="H7" s="118"/>
      <c r="I7" s="119"/>
      <c r="J7" s="68"/>
      <c r="K7" s="115"/>
      <c r="L7" s="65"/>
      <c r="M7" s="65"/>
      <c r="N7" s="120"/>
      <c r="O7" s="121"/>
      <c r="P7" s="121"/>
      <c r="Q7" s="121"/>
      <c r="R7" s="3"/>
      <c r="S7" s="3"/>
    </row>
    <row r="8" spans="1:19" ht="21" x14ac:dyDescent="0.2">
      <c r="A8" s="70" t="s">
        <v>76</v>
      </c>
      <c r="B8" s="71"/>
      <c r="C8" s="72" t="str">
        <f>入力用!C11</f>
        <v>@PATIENTID</v>
      </c>
      <c r="D8" s="72"/>
      <c r="E8" s="124"/>
      <c r="F8" s="73" t="s">
        <v>77</v>
      </c>
      <c r="G8" s="71"/>
      <c r="H8" s="72"/>
      <c r="I8" s="71"/>
      <c r="J8" s="74" t="s">
        <v>72</v>
      </c>
      <c r="K8" s="75"/>
      <c r="L8" s="76" t="s">
        <v>157</v>
      </c>
      <c r="M8" s="77">
        <f>入力用!C17</f>
        <v>0</v>
      </c>
      <c r="N8" s="60"/>
      <c r="O8" s="60"/>
      <c r="P8" s="60"/>
      <c r="Q8" s="60"/>
      <c r="R8" s="13"/>
      <c r="S8" s="13"/>
    </row>
    <row r="9" spans="1:19" s="13" customFormat="1" ht="51" customHeight="1" x14ac:dyDescent="0.2">
      <c r="A9" s="78" t="s">
        <v>19</v>
      </c>
      <c r="B9" s="514" t="s">
        <v>39</v>
      </c>
      <c r="C9" s="514"/>
      <c r="D9" s="515"/>
      <c r="E9" s="96"/>
      <c r="F9" s="123" t="s">
        <v>12</v>
      </c>
      <c r="G9" s="79" t="s">
        <v>12</v>
      </c>
      <c r="H9" s="80" t="s">
        <v>298</v>
      </c>
      <c r="I9" s="79" t="s">
        <v>12</v>
      </c>
      <c r="J9" s="79" t="s">
        <v>12</v>
      </c>
      <c r="K9" s="81" t="s">
        <v>18</v>
      </c>
      <c r="L9" s="79" t="s">
        <v>12</v>
      </c>
      <c r="M9" s="79" t="s">
        <v>12</v>
      </c>
      <c r="N9" s="80" t="s">
        <v>298</v>
      </c>
      <c r="O9" s="82" t="s">
        <v>12</v>
      </c>
      <c r="P9" s="82" t="s">
        <v>12</v>
      </c>
      <c r="Q9" s="81" t="s">
        <v>18</v>
      </c>
      <c r="R9" s="11"/>
      <c r="S9" s="11"/>
    </row>
    <row r="10" spans="1:19" s="11" customFormat="1" ht="21" x14ac:dyDescent="0.2">
      <c r="A10" s="78" t="s">
        <v>20</v>
      </c>
      <c r="B10" s="83" t="s">
        <v>40</v>
      </c>
      <c r="C10" s="498">
        <f ca="1">入力用!B3</f>
        <v>46126</v>
      </c>
      <c r="D10" s="499"/>
      <c r="E10" s="132"/>
      <c r="F10" s="125" t="s">
        <v>26</v>
      </c>
      <c r="G10" s="84" t="s">
        <v>27</v>
      </c>
      <c r="H10" s="85" t="s">
        <v>28</v>
      </c>
      <c r="I10" s="84" t="s">
        <v>29</v>
      </c>
      <c r="J10" s="84" t="s">
        <v>30</v>
      </c>
      <c r="K10" s="81" t="s">
        <v>31</v>
      </c>
      <c r="L10" s="84" t="s">
        <v>32</v>
      </c>
      <c r="M10" s="84" t="s">
        <v>33</v>
      </c>
      <c r="N10" s="85" t="s">
        <v>34</v>
      </c>
      <c r="O10" s="86" t="s">
        <v>36</v>
      </c>
      <c r="P10" s="86" t="s">
        <v>37</v>
      </c>
      <c r="Q10" s="81" t="s">
        <v>38</v>
      </c>
      <c r="R10" s="13"/>
      <c r="S10" s="13"/>
    </row>
    <row r="11" spans="1:19" s="13" customFormat="1" ht="34.4" customHeight="1" x14ac:dyDescent="0.2">
      <c r="A11" s="87" t="s">
        <v>21</v>
      </c>
      <c r="B11" s="500"/>
      <c r="C11" s="501"/>
      <c r="D11" s="501"/>
      <c r="E11" s="126"/>
      <c r="F11" s="181">
        <f ca="1">IFERROR(IF(C10="","      年    月",EOMONTH(C10,1)),"      年    月")</f>
        <v>46173</v>
      </c>
      <c r="G11" s="181">
        <f t="shared" ref="G11:Q11" ca="1" si="0">IFERROR(IF(F11="","      年    月",EOMONTH(F11,1)),"      年    月")</f>
        <v>46203</v>
      </c>
      <c r="H11" s="181">
        <f t="shared" ca="1" si="0"/>
        <v>46234</v>
      </c>
      <c r="I11" s="181">
        <f t="shared" ca="1" si="0"/>
        <v>46265</v>
      </c>
      <c r="J11" s="181">
        <f t="shared" ca="1" si="0"/>
        <v>46295</v>
      </c>
      <c r="K11" s="181">
        <f t="shared" ca="1" si="0"/>
        <v>46326</v>
      </c>
      <c r="L11" s="181">
        <f t="shared" ca="1" si="0"/>
        <v>46356</v>
      </c>
      <c r="M11" s="181">
        <f t="shared" ca="1" si="0"/>
        <v>46387</v>
      </c>
      <c r="N11" s="181">
        <f t="shared" ca="1" si="0"/>
        <v>46418</v>
      </c>
      <c r="O11" s="181">
        <f t="shared" ca="1" si="0"/>
        <v>46446</v>
      </c>
      <c r="P11" s="181">
        <f t="shared" ca="1" si="0"/>
        <v>46477</v>
      </c>
      <c r="Q11" s="181">
        <f t="shared" ca="1" si="0"/>
        <v>46507</v>
      </c>
    </row>
    <row r="12" spans="1:19" s="13" customFormat="1" ht="36" customHeight="1" x14ac:dyDescent="0.2">
      <c r="A12" s="87"/>
      <c r="B12" s="497" t="s">
        <v>159</v>
      </c>
      <c r="C12" s="497"/>
      <c r="D12" s="497"/>
      <c r="E12" s="131"/>
      <c r="F12" s="127"/>
      <c r="G12" s="88"/>
      <c r="H12" s="88"/>
      <c r="I12" s="88"/>
      <c r="J12" s="88"/>
      <c r="K12" s="89"/>
      <c r="L12" s="89"/>
      <c r="M12" s="89"/>
      <c r="N12" s="89"/>
      <c r="O12" s="89"/>
      <c r="P12" s="89"/>
      <c r="Q12" s="89"/>
    </row>
    <row r="13" spans="1:19" s="13" customFormat="1" ht="36" customHeight="1" x14ac:dyDescent="0.2">
      <c r="A13" s="90"/>
      <c r="B13" s="91" t="s">
        <v>48</v>
      </c>
      <c r="C13" s="92"/>
      <c r="D13" s="91" t="s">
        <v>49</v>
      </c>
      <c r="E13" s="92"/>
      <c r="F13" s="78"/>
      <c r="G13" s="93"/>
      <c r="H13" s="94"/>
      <c r="I13" s="78"/>
      <c r="J13" s="78"/>
      <c r="K13" s="94"/>
      <c r="L13" s="78"/>
      <c r="M13" s="78"/>
      <c r="N13" s="94"/>
      <c r="O13" s="78"/>
      <c r="P13" s="78"/>
      <c r="Q13" s="94"/>
    </row>
    <row r="14" spans="1:19" s="13" customFormat="1" ht="36" customHeight="1" x14ac:dyDescent="0.2">
      <c r="A14" s="90"/>
      <c r="B14" s="160" t="s">
        <v>191</v>
      </c>
      <c r="C14" s="92"/>
      <c r="D14" s="91"/>
      <c r="E14" s="92"/>
      <c r="F14" s="78"/>
      <c r="G14" s="93"/>
      <c r="H14" s="94"/>
      <c r="I14" s="78"/>
      <c r="J14" s="78"/>
      <c r="K14" s="94"/>
      <c r="L14" s="78"/>
      <c r="M14" s="78"/>
      <c r="N14" s="94"/>
      <c r="O14" s="78"/>
      <c r="P14" s="78"/>
      <c r="Q14" s="94"/>
    </row>
    <row r="15" spans="1:19" s="13" customFormat="1" ht="23.5" x14ac:dyDescent="0.2">
      <c r="A15" s="90" t="s">
        <v>22</v>
      </c>
      <c r="B15" s="502" t="s">
        <v>56</v>
      </c>
      <c r="C15" s="502"/>
      <c r="D15" s="502"/>
      <c r="E15" s="122"/>
      <c r="F15" s="95"/>
      <c r="G15" s="105"/>
      <c r="H15" s="78"/>
      <c r="I15" s="78"/>
      <c r="J15" s="78" t="s">
        <v>158</v>
      </c>
      <c r="K15" s="78"/>
      <c r="L15" s="78"/>
      <c r="M15" s="78"/>
      <c r="N15" s="78"/>
      <c r="O15" s="78"/>
      <c r="P15" s="78" t="s">
        <v>158</v>
      </c>
      <c r="Q15" s="78"/>
    </row>
    <row r="16" spans="1:19" s="13" customFormat="1" ht="23.5" x14ac:dyDescent="0.2">
      <c r="A16" s="90"/>
      <c r="B16" s="502" t="s">
        <v>23</v>
      </c>
      <c r="C16" s="502"/>
      <c r="D16" s="502"/>
      <c r="E16" s="122"/>
      <c r="F16" s="128"/>
      <c r="G16" s="97"/>
      <c r="H16" s="78" t="s">
        <v>35</v>
      </c>
      <c r="I16" s="78"/>
      <c r="J16" s="78"/>
      <c r="K16" s="78" t="s">
        <v>158</v>
      </c>
      <c r="L16" s="78"/>
      <c r="M16" s="78"/>
      <c r="N16" s="78" t="s">
        <v>35</v>
      </c>
      <c r="O16" s="78"/>
      <c r="P16" s="78"/>
      <c r="Q16" s="96" t="s">
        <v>158</v>
      </c>
    </row>
    <row r="17" spans="1:20" s="13" customFormat="1" ht="23.5" x14ac:dyDescent="0.2">
      <c r="A17" s="90"/>
      <c r="B17" s="502" t="s">
        <v>162</v>
      </c>
      <c r="C17" s="502"/>
      <c r="D17" s="502"/>
      <c r="E17" s="122"/>
      <c r="F17" s="99"/>
      <c r="G17" s="93"/>
      <c r="H17" s="78"/>
      <c r="I17" s="78"/>
      <c r="J17" s="78"/>
      <c r="K17" s="78" t="s">
        <v>158</v>
      </c>
      <c r="L17" s="78"/>
      <c r="M17" s="78"/>
      <c r="N17" s="78"/>
      <c r="O17" s="78"/>
      <c r="P17" s="78"/>
      <c r="Q17" s="78" t="s">
        <v>158</v>
      </c>
    </row>
    <row r="18" spans="1:20" s="13" customFormat="1" ht="23.5" x14ac:dyDescent="0.2">
      <c r="A18" s="90"/>
      <c r="B18" s="496" t="s">
        <v>161</v>
      </c>
      <c r="C18" s="497"/>
      <c r="D18" s="497"/>
      <c r="E18" s="122"/>
      <c r="F18" s="99"/>
      <c r="G18" s="93"/>
      <c r="H18" s="78"/>
      <c r="I18" s="78"/>
      <c r="J18" s="78"/>
      <c r="K18" s="78" t="s">
        <v>158</v>
      </c>
      <c r="L18" s="78"/>
      <c r="M18" s="78"/>
      <c r="N18" s="78"/>
      <c r="O18" s="78"/>
      <c r="P18" s="78"/>
      <c r="Q18" s="102" t="s">
        <v>158</v>
      </c>
    </row>
    <row r="19" spans="1:20" s="13" customFormat="1" ht="23.5" x14ac:dyDescent="0.2">
      <c r="A19" s="90"/>
      <c r="B19" s="100" t="s">
        <v>44</v>
      </c>
      <c r="C19" s="103"/>
      <c r="D19" s="103"/>
      <c r="E19" s="122"/>
      <c r="F19" s="99"/>
      <c r="G19" s="93"/>
      <c r="H19" s="136"/>
      <c r="I19" s="78"/>
      <c r="J19" s="78"/>
      <c r="K19" s="136"/>
      <c r="L19" s="78"/>
      <c r="M19" s="78"/>
      <c r="N19" s="136"/>
      <c r="O19" s="78"/>
      <c r="P19" s="78"/>
      <c r="Q19" s="98" t="s">
        <v>35</v>
      </c>
    </row>
    <row r="20" spans="1:20" s="13" customFormat="1" ht="23.5" x14ac:dyDescent="0.2">
      <c r="A20" s="104"/>
      <c r="B20" s="100" t="s">
        <v>50</v>
      </c>
      <c r="C20" s="101"/>
      <c r="D20" s="101"/>
      <c r="E20" s="122"/>
      <c r="F20" s="95"/>
      <c r="G20" s="105"/>
      <c r="H20" s="136"/>
      <c r="I20" s="78"/>
      <c r="J20" s="78"/>
      <c r="K20" s="136"/>
      <c r="L20" s="78"/>
      <c r="M20" s="78"/>
      <c r="N20" s="136"/>
      <c r="O20" s="78"/>
      <c r="P20" s="78"/>
      <c r="Q20" s="96" t="s">
        <v>35</v>
      </c>
    </row>
    <row r="21" spans="1:20" s="13" customFormat="1" ht="23.5" x14ac:dyDescent="0.2">
      <c r="A21" s="97"/>
      <c r="B21" s="506" t="s">
        <v>57</v>
      </c>
      <c r="C21" s="507"/>
      <c r="D21" s="507"/>
      <c r="E21" s="508"/>
      <c r="F21" s="129" t="s">
        <v>166</v>
      </c>
      <c r="G21" s="117" t="s">
        <v>166</v>
      </c>
      <c r="H21" s="117" t="s">
        <v>166</v>
      </c>
      <c r="I21" s="117" t="s">
        <v>166</v>
      </c>
      <c r="J21" s="117" t="s">
        <v>166</v>
      </c>
      <c r="K21" s="117" t="s">
        <v>166</v>
      </c>
      <c r="L21" s="117" t="s">
        <v>166</v>
      </c>
      <c r="M21" s="117" t="s">
        <v>166</v>
      </c>
      <c r="N21" s="117" t="s">
        <v>166</v>
      </c>
      <c r="O21" s="117" t="s">
        <v>166</v>
      </c>
      <c r="P21" s="117" t="s">
        <v>166</v>
      </c>
      <c r="Q21" s="117" t="s">
        <v>166</v>
      </c>
    </row>
    <row r="22" spans="1:20" s="13" customFormat="1" ht="23.5" x14ac:dyDescent="0.2">
      <c r="A22" s="90" t="s">
        <v>43</v>
      </c>
      <c r="B22" s="506" t="s">
        <v>167</v>
      </c>
      <c r="C22" s="507"/>
      <c r="D22" s="507"/>
      <c r="E22" s="508"/>
      <c r="F22" s="129" t="s">
        <v>166</v>
      </c>
      <c r="G22" s="117" t="s">
        <v>166</v>
      </c>
      <c r="H22" s="117" t="s">
        <v>166</v>
      </c>
      <c r="I22" s="117" t="s">
        <v>166</v>
      </c>
      <c r="J22" s="117" t="s">
        <v>166</v>
      </c>
      <c r="K22" s="117" t="s">
        <v>166</v>
      </c>
      <c r="L22" s="117" t="s">
        <v>166</v>
      </c>
      <c r="M22" s="117" t="s">
        <v>166</v>
      </c>
      <c r="N22" s="117" t="s">
        <v>166</v>
      </c>
      <c r="O22" s="117" t="s">
        <v>166</v>
      </c>
      <c r="P22" s="117" t="s">
        <v>166</v>
      </c>
      <c r="Q22" s="117" t="s">
        <v>166</v>
      </c>
    </row>
    <row r="23" spans="1:20" s="13" customFormat="1" ht="23.5" x14ac:dyDescent="0.2">
      <c r="A23" s="90"/>
      <c r="B23" s="506" t="s">
        <v>168</v>
      </c>
      <c r="C23" s="507"/>
      <c r="D23" s="507"/>
      <c r="E23" s="508"/>
      <c r="F23" s="129" t="s">
        <v>166</v>
      </c>
      <c r="G23" s="117" t="s">
        <v>166</v>
      </c>
      <c r="H23" s="117" t="s">
        <v>166</v>
      </c>
      <c r="I23" s="117" t="s">
        <v>166</v>
      </c>
      <c r="J23" s="117" t="s">
        <v>166</v>
      </c>
      <c r="K23" s="117" t="s">
        <v>166</v>
      </c>
      <c r="L23" s="117" t="s">
        <v>166</v>
      </c>
      <c r="M23" s="117" t="s">
        <v>166</v>
      </c>
      <c r="N23" s="117" t="s">
        <v>166</v>
      </c>
      <c r="O23" s="117" t="s">
        <v>166</v>
      </c>
      <c r="P23" s="117" t="s">
        <v>166</v>
      </c>
      <c r="Q23" s="117" t="s">
        <v>166</v>
      </c>
    </row>
    <row r="24" spans="1:20" s="13" customFormat="1" ht="23.5" x14ac:dyDescent="0.2">
      <c r="A24" s="90"/>
      <c r="B24" s="133" t="s">
        <v>169</v>
      </c>
      <c r="C24" s="134"/>
      <c r="D24" s="134"/>
      <c r="E24" s="135"/>
      <c r="F24" s="129" t="s">
        <v>166</v>
      </c>
      <c r="G24" s="117" t="s">
        <v>166</v>
      </c>
      <c r="H24" s="117" t="s">
        <v>166</v>
      </c>
      <c r="I24" s="117" t="s">
        <v>166</v>
      </c>
      <c r="J24" s="117" t="s">
        <v>166</v>
      </c>
      <c r="K24" s="117" t="s">
        <v>166</v>
      </c>
      <c r="L24" s="117" t="s">
        <v>166</v>
      </c>
      <c r="M24" s="117" t="s">
        <v>166</v>
      </c>
      <c r="N24" s="117" t="s">
        <v>166</v>
      </c>
      <c r="O24" s="117" t="s">
        <v>166</v>
      </c>
      <c r="P24" s="117" t="s">
        <v>166</v>
      </c>
      <c r="Q24" s="117" t="s">
        <v>166</v>
      </c>
    </row>
    <row r="25" spans="1:20" s="13" customFormat="1" ht="23.5" x14ac:dyDescent="0.2">
      <c r="A25" s="90"/>
      <c r="B25" s="133" t="s">
        <v>170</v>
      </c>
      <c r="C25" s="134"/>
      <c r="D25" s="134"/>
      <c r="E25" s="135"/>
      <c r="F25" s="129" t="s">
        <v>166</v>
      </c>
      <c r="G25" s="117" t="s">
        <v>166</v>
      </c>
      <c r="H25" s="117" t="s">
        <v>166</v>
      </c>
      <c r="I25" s="117" t="s">
        <v>166</v>
      </c>
      <c r="J25" s="117" t="s">
        <v>166</v>
      </c>
      <c r="K25" s="117" t="s">
        <v>166</v>
      </c>
      <c r="L25" s="117" t="s">
        <v>166</v>
      </c>
      <c r="M25" s="117" t="s">
        <v>166</v>
      </c>
      <c r="N25" s="117" t="s">
        <v>166</v>
      </c>
      <c r="O25" s="117" t="s">
        <v>166</v>
      </c>
      <c r="P25" s="117" t="s">
        <v>166</v>
      </c>
      <c r="Q25" s="117" t="s">
        <v>166</v>
      </c>
    </row>
    <row r="26" spans="1:20" s="13" customFormat="1" ht="23.5" x14ac:dyDescent="0.2">
      <c r="A26" s="90"/>
      <c r="B26" s="496" t="s">
        <v>58</v>
      </c>
      <c r="C26" s="497"/>
      <c r="D26" s="497"/>
      <c r="E26" s="122"/>
      <c r="F26" s="129" t="s">
        <v>166</v>
      </c>
      <c r="G26" s="117" t="s">
        <v>166</v>
      </c>
      <c r="H26" s="117" t="s">
        <v>166</v>
      </c>
      <c r="I26" s="117" t="s">
        <v>166</v>
      </c>
      <c r="J26" s="117" t="s">
        <v>166</v>
      </c>
      <c r="K26" s="117" t="s">
        <v>166</v>
      </c>
      <c r="L26" s="117" t="s">
        <v>166</v>
      </c>
      <c r="M26" s="117" t="s">
        <v>166</v>
      </c>
      <c r="N26" s="117" t="s">
        <v>166</v>
      </c>
      <c r="O26" s="117" t="s">
        <v>166</v>
      </c>
      <c r="P26" s="117" t="s">
        <v>166</v>
      </c>
      <c r="Q26" s="117" t="s">
        <v>166</v>
      </c>
    </row>
    <row r="27" spans="1:20" s="13" customFormat="1" ht="24" customHeight="1" x14ac:dyDescent="0.2">
      <c r="A27" s="78" t="s">
        <v>164</v>
      </c>
      <c r="B27" s="503" t="s">
        <v>163</v>
      </c>
      <c r="C27" s="504"/>
      <c r="D27" s="504"/>
      <c r="E27" s="505"/>
      <c r="F27" s="130" t="s">
        <v>299</v>
      </c>
      <c r="G27" s="130" t="s">
        <v>299</v>
      </c>
      <c r="H27" s="130" t="s">
        <v>299</v>
      </c>
      <c r="I27" s="130" t="s">
        <v>299</v>
      </c>
      <c r="J27" s="130" t="s">
        <v>299</v>
      </c>
      <c r="K27" s="130" t="s">
        <v>299</v>
      </c>
      <c r="L27" s="130" t="s">
        <v>299</v>
      </c>
      <c r="M27" s="130" t="s">
        <v>299</v>
      </c>
      <c r="N27" s="130" t="s">
        <v>299</v>
      </c>
      <c r="O27" s="130" t="s">
        <v>299</v>
      </c>
      <c r="P27" s="130" t="s">
        <v>299</v>
      </c>
      <c r="Q27" s="130" t="s">
        <v>299</v>
      </c>
      <c r="R27" s="3"/>
      <c r="S27" s="3"/>
    </row>
    <row r="28" spans="1:20" x14ac:dyDescent="0.2">
      <c r="A28" s="60"/>
      <c r="B28" s="60"/>
      <c r="C28" s="60"/>
      <c r="D28" s="60"/>
      <c r="E28" s="60"/>
      <c r="F28" s="60"/>
      <c r="G28" s="60"/>
      <c r="H28" s="60"/>
      <c r="I28" s="60"/>
      <c r="J28" s="60"/>
      <c r="K28" s="60"/>
      <c r="L28" s="60"/>
      <c r="M28" s="60"/>
      <c r="N28" s="60"/>
      <c r="O28" s="60"/>
      <c r="P28" s="60"/>
      <c r="Q28" s="60"/>
      <c r="R28" s="6"/>
      <c r="S28" s="6"/>
    </row>
    <row r="29" spans="1:20" ht="18.75" customHeight="1" x14ac:dyDescent="0.2">
      <c r="A29" s="60"/>
      <c r="B29" s="60"/>
      <c r="C29" s="60"/>
      <c r="D29" s="487" t="s">
        <v>165</v>
      </c>
      <c r="E29" s="488"/>
      <c r="F29" s="488"/>
      <c r="G29" s="489"/>
      <c r="H29" s="106"/>
      <c r="I29" s="107"/>
      <c r="J29" s="107"/>
      <c r="K29" s="107"/>
      <c r="L29" s="107"/>
      <c r="M29" s="107"/>
      <c r="N29" s="108"/>
      <c r="O29" s="524" t="s">
        <v>214</v>
      </c>
      <c r="P29" s="351"/>
      <c r="Q29" s="525"/>
      <c r="R29" s="6"/>
      <c r="S29" s="6"/>
      <c r="T29" s="6"/>
    </row>
    <row r="30" spans="1:20" ht="18.75" customHeight="1" x14ac:dyDescent="0.2">
      <c r="A30" s="60"/>
      <c r="B30" s="60"/>
      <c r="C30" s="60"/>
      <c r="D30" s="490"/>
      <c r="E30" s="491"/>
      <c r="F30" s="491"/>
      <c r="G30" s="492"/>
      <c r="H30" s="110"/>
      <c r="I30" s="109"/>
      <c r="J30" s="109"/>
      <c r="K30" s="109"/>
      <c r="L30" s="109"/>
      <c r="M30" s="109"/>
      <c r="N30" s="111"/>
      <c r="O30" s="472" t="s">
        <v>215</v>
      </c>
      <c r="P30" s="473"/>
      <c r="Q30" s="474"/>
      <c r="T30" s="6"/>
    </row>
    <row r="31" spans="1:20" ht="18.75" customHeight="1" x14ac:dyDescent="0.2">
      <c r="A31" s="60"/>
      <c r="B31" s="60"/>
      <c r="C31" s="60"/>
      <c r="D31" s="490"/>
      <c r="E31" s="491"/>
      <c r="F31" s="491"/>
      <c r="G31" s="492"/>
      <c r="H31" s="112"/>
      <c r="I31" s="60"/>
      <c r="J31" s="60"/>
      <c r="K31" s="60"/>
      <c r="L31" s="60"/>
      <c r="M31" s="60"/>
      <c r="N31" s="113"/>
      <c r="O31" s="472" t="s">
        <v>216</v>
      </c>
      <c r="P31" s="473"/>
      <c r="Q31" s="474"/>
    </row>
    <row r="32" spans="1:20" ht="18.75" customHeight="1" x14ac:dyDescent="0.2">
      <c r="A32" s="60"/>
      <c r="B32" s="60"/>
      <c r="C32" s="60"/>
      <c r="D32" s="490"/>
      <c r="E32" s="491"/>
      <c r="F32" s="491"/>
      <c r="G32" s="492"/>
      <c r="H32" s="112"/>
      <c r="I32" s="60"/>
      <c r="J32" s="60"/>
      <c r="K32" s="60"/>
      <c r="L32" s="60"/>
      <c r="M32" s="60"/>
      <c r="N32" s="113"/>
      <c r="O32" s="472" t="s">
        <v>217</v>
      </c>
      <c r="P32" s="473"/>
      <c r="Q32" s="474"/>
    </row>
    <row r="33" spans="1:17" ht="18.75" customHeight="1" x14ac:dyDescent="0.2">
      <c r="A33" s="60"/>
      <c r="B33" s="60"/>
      <c r="C33" s="60"/>
      <c r="D33" s="490"/>
      <c r="E33" s="491"/>
      <c r="F33" s="491"/>
      <c r="G33" s="492"/>
      <c r="H33" s="112"/>
      <c r="I33" s="60"/>
      <c r="J33" s="60"/>
      <c r="K33" s="60"/>
      <c r="L33" s="60"/>
      <c r="M33" s="60"/>
      <c r="N33" s="113"/>
      <c r="O33" s="472" t="s">
        <v>218</v>
      </c>
      <c r="P33" s="473"/>
      <c r="Q33" s="474"/>
    </row>
    <row r="34" spans="1:17" ht="18.75" customHeight="1" x14ac:dyDescent="0.2">
      <c r="A34" s="60"/>
      <c r="B34" s="60"/>
      <c r="C34" s="60"/>
      <c r="D34" s="490"/>
      <c r="E34" s="491"/>
      <c r="F34" s="491"/>
      <c r="G34" s="492"/>
      <c r="H34" s="112"/>
      <c r="I34" s="60"/>
      <c r="J34" s="60"/>
      <c r="K34" s="60"/>
      <c r="L34" s="60"/>
      <c r="M34" s="60"/>
      <c r="N34" s="113"/>
      <c r="O34" s="472" t="s">
        <v>219</v>
      </c>
      <c r="P34" s="473"/>
      <c r="Q34" s="474"/>
    </row>
    <row r="35" spans="1:17" ht="18.75" customHeight="1" x14ac:dyDescent="0.2">
      <c r="A35" s="60"/>
      <c r="B35" s="60"/>
      <c r="C35" s="60"/>
      <c r="D35" s="490"/>
      <c r="E35" s="491"/>
      <c r="F35" s="491"/>
      <c r="G35" s="492"/>
      <c r="H35" s="112"/>
      <c r="I35" s="60"/>
      <c r="J35" s="60"/>
      <c r="K35" s="60"/>
      <c r="L35" s="60"/>
      <c r="M35" s="60"/>
      <c r="N35" s="113"/>
      <c r="O35" s="472" t="s">
        <v>220</v>
      </c>
      <c r="P35" s="473"/>
      <c r="Q35" s="474"/>
    </row>
    <row r="36" spans="1:17" ht="18.75" customHeight="1" x14ac:dyDescent="0.2">
      <c r="D36" s="493"/>
      <c r="E36" s="494"/>
      <c r="F36" s="494"/>
      <c r="G36" s="495"/>
      <c r="H36" s="114"/>
      <c r="I36" s="115"/>
      <c r="J36" s="115"/>
      <c r="K36" s="115"/>
      <c r="L36" s="115"/>
      <c r="M36" s="115"/>
      <c r="N36" s="116"/>
      <c r="O36" s="475" t="s">
        <v>221</v>
      </c>
      <c r="P36" s="476"/>
      <c r="Q36" s="477"/>
    </row>
    <row r="37" spans="1:17" ht="18.75" customHeight="1" x14ac:dyDescent="0.2"/>
  </sheetData>
  <sheetProtection formatCells="0" formatColumns="0" formatRows="0" insertColumns="0" insertRows="0" insertHyperlinks="0" deleteColumns="0" deleteRows="0" sort="0" autoFilter="0" pivotTables="0"/>
  <mergeCells count="35">
    <mergeCell ref="J5:K5"/>
    <mergeCell ref="C10:D10"/>
    <mergeCell ref="H6:I6"/>
    <mergeCell ref="J6:K6"/>
    <mergeCell ref="A1:E1"/>
    <mergeCell ref="B3:C3"/>
    <mergeCell ref="B6:D6"/>
    <mergeCell ref="G3:H3"/>
    <mergeCell ref="B5:E5"/>
    <mergeCell ref="F5:G5"/>
    <mergeCell ref="B26:D26"/>
    <mergeCell ref="B27:E27"/>
    <mergeCell ref="L6:M6"/>
    <mergeCell ref="B9:D9"/>
    <mergeCell ref="B15:D15"/>
    <mergeCell ref="B16:D16"/>
    <mergeCell ref="B17:D17"/>
    <mergeCell ref="B11:D11"/>
    <mergeCell ref="B12:D12"/>
    <mergeCell ref="B18:D18"/>
    <mergeCell ref="O36:Q36"/>
    <mergeCell ref="L5:M5"/>
    <mergeCell ref="O29:Q29"/>
    <mergeCell ref="O30:Q30"/>
    <mergeCell ref="O31:Q31"/>
    <mergeCell ref="O32:Q32"/>
    <mergeCell ref="O33:Q33"/>
    <mergeCell ref="O34:Q34"/>
    <mergeCell ref="O35:Q35"/>
    <mergeCell ref="P5:Q5"/>
    <mergeCell ref="P6:Q6"/>
    <mergeCell ref="D29:G36"/>
    <mergeCell ref="B21:E21"/>
    <mergeCell ref="B22:E22"/>
    <mergeCell ref="B23:E23"/>
  </mergeCells>
  <phoneticPr fontId="26"/>
  <pageMargins left="0.7" right="0.6" top="0.5" bottom="0.54" header="0.3" footer="0.35"/>
  <pageSetup paperSize="9" scale="60" orientation="landscape" r:id="rId1"/>
  <headerFooter>
    <oddFooter>&amp;Cパスコード(GP-019-03)　ＣＯＰＤ ＷＧ 2015年9月作成</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739" r:id="rId4" name="Check Box 403">
              <controlPr defaultSize="0" autoFill="0" autoLine="0" autoPict="0">
                <anchor>
                  <from>
                    <xdr:col>13</xdr:col>
                    <xdr:colOff>6350</xdr:colOff>
                    <xdr:row>4</xdr:row>
                    <xdr:rowOff>114300</xdr:rowOff>
                  </from>
                  <to>
                    <xdr:col>13</xdr:col>
                    <xdr:colOff>254000</xdr:colOff>
                    <xdr:row>4</xdr:row>
                    <xdr:rowOff>374650</xdr:rowOff>
                  </to>
                </anchor>
              </controlPr>
            </control>
          </mc:Choice>
        </mc:AlternateContent>
        <mc:AlternateContent xmlns:mc="http://schemas.openxmlformats.org/markup-compatibility/2006">
          <mc:Choice Requires="x14">
            <control shapeId="14740" r:id="rId5" name="Check Box 404">
              <controlPr defaultSize="0" autoFill="0" autoLine="0" autoPict="0">
                <anchor>
                  <from>
                    <xdr:col>13</xdr:col>
                    <xdr:colOff>6350</xdr:colOff>
                    <xdr:row>5</xdr:row>
                    <xdr:rowOff>101600</xdr:rowOff>
                  </from>
                  <to>
                    <xdr:col>13</xdr:col>
                    <xdr:colOff>254000</xdr:colOff>
                    <xdr:row>5</xdr:row>
                    <xdr:rowOff>336550</xdr:rowOff>
                  </to>
                </anchor>
              </controlPr>
            </control>
          </mc:Choice>
        </mc:AlternateContent>
        <mc:AlternateContent xmlns:mc="http://schemas.openxmlformats.org/markup-compatibility/2006">
          <mc:Choice Requires="x14">
            <control shapeId="14741" r:id="rId6" name="Check Box 405">
              <controlPr defaultSize="0" autoFill="0" autoLine="0" autoPict="0">
                <anchor>
                  <from>
                    <xdr:col>13</xdr:col>
                    <xdr:colOff>869950</xdr:colOff>
                    <xdr:row>4</xdr:row>
                    <xdr:rowOff>127000</xdr:rowOff>
                  </from>
                  <to>
                    <xdr:col>14</xdr:col>
                    <xdr:colOff>114300</xdr:colOff>
                    <xdr:row>4</xdr:row>
                    <xdr:rowOff>381000</xdr:rowOff>
                  </to>
                </anchor>
              </controlPr>
            </control>
          </mc:Choice>
        </mc:AlternateContent>
        <mc:AlternateContent xmlns:mc="http://schemas.openxmlformats.org/markup-compatibility/2006">
          <mc:Choice Requires="x14">
            <control shapeId="14743" r:id="rId7" name="Check Box 407">
              <controlPr defaultSize="0" autoFill="0" autoLine="0" autoPict="0">
                <anchor>
                  <from>
                    <xdr:col>13</xdr:col>
                    <xdr:colOff>869950</xdr:colOff>
                    <xdr:row>5</xdr:row>
                    <xdr:rowOff>107950</xdr:rowOff>
                  </from>
                  <to>
                    <xdr:col>14</xdr:col>
                    <xdr:colOff>114300</xdr:colOff>
                    <xdr:row>5</xdr:row>
                    <xdr:rowOff>336550</xdr:rowOff>
                  </to>
                </anchor>
              </controlPr>
            </control>
          </mc:Choice>
        </mc:AlternateContent>
        <mc:AlternateContent xmlns:mc="http://schemas.openxmlformats.org/markup-compatibility/2006">
          <mc:Choice Requires="x14">
            <control shapeId="14744" r:id="rId8" name="Check Box 408">
              <controlPr defaultSize="0" autoFill="0" autoLine="0" autoPict="0">
                <anchor>
                  <from>
                    <xdr:col>12</xdr:col>
                    <xdr:colOff>908050</xdr:colOff>
                    <xdr:row>8</xdr:row>
                    <xdr:rowOff>127000</xdr:rowOff>
                  </from>
                  <to>
                    <xdr:col>13</xdr:col>
                    <xdr:colOff>215900</xdr:colOff>
                    <xdr:row>8</xdr:row>
                    <xdr:rowOff>381000</xdr:rowOff>
                  </to>
                </anchor>
              </controlPr>
            </control>
          </mc:Choice>
        </mc:AlternateContent>
        <mc:AlternateContent xmlns:mc="http://schemas.openxmlformats.org/markup-compatibility/2006">
          <mc:Choice Requires="x14">
            <control shapeId="14745" r:id="rId9" name="Check Box 409">
              <controlPr defaultSize="0" autoFill="0" autoLine="0" autoPict="0">
                <anchor>
                  <from>
                    <xdr:col>12</xdr:col>
                    <xdr:colOff>908050</xdr:colOff>
                    <xdr:row>8</xdr:row>
                    <xdr:rowOff>304800</xdr:rowOff>
                  </from>
                  <to>
                    <xdr:col>13</xdr:col>
                    <xdr:colOff>215900</xdr:colOff>
                    <xdr:row>8</xdr:row>
                    <xdr:rowOff>558800</xdr:rowOff>
                  </to>
                </anchor>
              </controlPr>
            </control>
          </mc:Choice>
        </mc:AlternateContent>
        <mc:AlternateContent xmlns:mc="http://schemas.openxmlformats.org/markup-compatibility/2006">
          <mc:Choice Requires="x14">
            <control shapeId="14746" r:id="rId10" name="Check Box 410">
              <controlPr defaultSize="0" autoFill="0" autoLine="0" autoPict="0">
                <anchor>
                  <from>
                    <xdr:col>7</xdr:col>
                    <xdr:colOff>44450</xdr:colOff>
                    <xdr:row>8</xdr:row>
                    <xdr:rowOff>127000</xdr:rowOff>
                  </from>
                  <to>
                    <xdr:col>7</xdr:col>
                    <xdr:colOff>292100</xdr:colOff>
                    <xdr:row>8</xdr:row>
                    <xdr:rowOff>381000</xdr:rowOff>
                  </to>
                </anchor>
              </controlPr>
            </control>
          </mc:Choice>
        </mc:AlternateContent>
        <mc:AlternateContent xmlns:mc="http://schemas.openxmlformats.org/markup-compatibility/2006">
          <mc:Choice Requires="x14">
            <control shapeId="14747" r:id="rId11" name="Check Box 411">
              <controlPr defaultSize="0" autoFill="0" autoLine="0" autoPict="0">
                <anchor>
                  <from>
                    <xdr:col>7</xdr:col>
                    <xdr:colOff>44450</xdr:colOff>
                    <xdr:row>8</xdr:row>
                    <xdr:rowOff>304800</xdr:rowOff>
                  </from>
                  <to>
                    <xdr:col>7</xdr:col>
                    <xdr:colOff>292100</xdr:colOff>
                    <xdr:row>8</xdr:row>
                    <xdr:rowOff>558800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N32"/>
  <sheetViews>
    <sheetView view="pageBreakPreview" topLeftCell="A17" zoomScale="90" zoomScaleNormal="100" zoomScaleSheetLayoutView="90" zoomScalePageLayoutView="60" workbookViewId="0">
      <selection activeCell="I13" sqref="I13"/>
    </sheetView>
  </sheetViews>
  <sheetFormatPr defaultColWidth="9" defaultRowHeight="19" x14ac:dyDescent="0.2"/>
  <cols>
    <col min="1" max="1" width="9" style="12"/>
    <col min="2" max="2" width="20.90625" style="12" customWidth="1"/>
    <col min="3" max="14" width="12.6328125" style="12" customWidth="1"/>
    <col min="15" max="16384" width="9" style="12"/>
  </cols>
  <sheetData>
    <row r="2" spans="2:14" ht="21" x14ac:dyDescent="0.2">
      <c r="B2" s="52" t="s">
        <v>82</v>
      </c>
      <c r="C2" s="52"/>
      <c r="D2" s="52" t="s">
        <v>83</v>
      </c>
      <c r="E2" s="52"/>
      <c r="F2" s="52" t="s">
        <v>84</v>
      </c>
      <c r="G2" s="52" t="s">
        <v>85</v>
      </c>
      <c r="H2" s="52"/>
      <c r="I2" s="52"/>
      <c r="J2" s="52"/>
      <c r="K2" s="52"/>
      <c r="L2" s="52"/>
      <c r="M2" s="52"/>
      <c r="N2" s="52"/>
    </row>
    <row r="3" spans="2:14" ht="21" x14ac:dyDescent="0.2">
      <c r="B3" s="52"/>
      <c r="C3" s="52"/>
      <c r="D3" s="52"/>
      <c r="E3" s="52"/>
      <c r="F3" s="52"/>
      <c r="G3" s="52"/>
      <c r="H3" s="52"/>
      <c r="I3" s="52"/>
      <c r="J3" s="52"/>
      <c r="K3" s="52"/>
      <c r="L3" s="52"/>
      <c r="M3" s="52"/>
      <c r="N3" s="52"/>
    </row>
    <row r="4" spans="2:14" ht="21" x14ac:dyDescent="0.2">
      <c r="B4" s="53" t="s">
        <v>235</v>
      </c>
      <c r="C4" s="182">
        <f ca="1">'パス (2)'!F11</f>
        <v>46173</v>
      </c>
      <c r="D4" s="182">
        <f ca="1">'パス (2)'!G11</f>
        <v>46203</v>
      </c>
      <c r="E4" s="182">
        <f ca="1">'パス (2)'!H11</f>
        <v>46234</v>
      </c>
      <c r="F4" s="182">
        <f ca="1">'パス (2)'!I11</f>
        <v>46265</v>
      </c>
      <c r="G4" s="182">
        <f ca="1">'パス (2)'!J11</f>
        <v>46295</v>
      </c>
      <c r="H4" s="182">
        <f ca="1">'パス (2)'!K11</f>
        <v>46326</v>
      </c>
      <c r="I4" s="182">
        <f ca="1">'パス (2)'!L11</f>
        <v>46356</v>
      </c>
      <c r="J4" s="182">
        <f ca="1">'パス (2)'!M11</f>
        <v>46387</v>
      </c>
      <c r="K4" s="182">
        <f ca="1">'パス (2)'!N11</f>
        <v>46418</v>
      </c>
      <c r="L4" s="182">
        <f ca="1">'パス (2)'!O11</f>
        <v>46446</v>
      </c>
      <c r="M4" s="182">
        <f ca="1">'パス (2)'!P11</f>
        <v>46477</v>
      </c>
      <c r="N4" s="182">
        <f ca="1">'パス (2)'!Q11</f>
        <v>46507</v>
      </c>
    </row>
    <row r="5" spans="2:14" ht="21" x14ac:dyDescent="0.2">
      <c r="B5" s="54" t="s">
        <v>87</v>
      </c>
      <c r="C5" s="53" t="s">
        <v>94</v>
      </c>
      <c r="D5" s="53" t="s">
        <v>94</v>
      </c>
      <c r="E5" s="53" t="s">
        <v>94</v>
      </c>
      <c r="F5" s="53" t="s">
        <v>94</v>
      </c>
      <c r="G5" s="53" t="s">
        <v>94</v>
      </c>
      <c r="H5" s="53" t="s">
        <v>95</v>
      </c>
      <c r="I5" s="53" t="s">
        <v>94</v>
      </c>
      <c r="J5" s="53" t="s">
        <v>94</v>
      </c>
      <c r="K5" s="53" t="s">
        <v>94</v>
      </c>
      <c r="L5" s="53" t="s">
        <v>94</v>
      </c>
      <c r="M5" s="53" t="s">
        <v>94</v>
      </c>
      <c r="N5" s="53" t="s">
        <v>95</v>
      </c>
    </row>
    <row r="6" spans="2:14" ht="21" x14ac:dyDescent="0.2">
      <c r="B6" s="54" t="s">
        <v>86</v>
      </c>
      <c r="C6" s="53" t="s">
        <v>94</v>
      </c>
      <c r="D6" s="53" t="s">
        <v>94</v>
      </c>
      <c r="E6" s="53" t="s">
        <v>94</v>
      </c>
      <c r="F6" s="53" t="s">
        <v>94</v>
      </c>
      <c r="G6" s="53" t="s">
        <v>94</v>
      </c>
      <c r="H6" s="53" t="s">
        <v>95</v>
      </c>
      <c r="I6" s="53" t="s">
        <v>94</v>
      </c>
      <c r="J6" s="53" t="s">
        <v>94</v>
      </c>
      <c r="K6" s="53" t="s">
        <v>94</v>
      </c>
      <c r="L6" s="53" t="s">
        <v>94</v>
      </c>
      <c r="M6" s="53" t="s">
        <v>94</v>
      </c>
      <c r="N6" s="53" t="s">
        <v>95</v>
      </c>
    </row>
    <row r="7" spans="2:14" ht="21" x14ac:dyDescent="0.2">
      <c r="B7" s="54" t="s">
        <v>88</v>
      </c>
      <c r="C7" s="54"/>
      <c r="D7" s="54"/>
      <c r="E7" s="53" t="s">
        <v>94</v>
      </c>
      <c r="F7" s="54"/>
      <c r="G7" s="54"/>
      <c r="H7" s="53" t="s">
        <v>95</v>
      </c>
      <c r="I7" s="54"/>
      <c r="J7" s="54"/>
      <c r="K7" s="53" t="s">
        <v>94</v>
      </c>
      <c r="L7" s="54"/>
      <c r="M7" s="54"/>
      <c r="N7" s="53" t="s">
        <v>95</v>
      </c>
    </row>
    <row r="8" spans="2:14" ht="21" x14ac:dyDescent="0.2">
      <c r="B8" s="54" t="s">
        <v>93</v>
      </c>
      <c r="C8" s="54"/>
      <c r="D8" s="54"/>
      <c r="E8" s="54"/>
      <c r="F8" s="54"/>
      <c r="G8" s="53" t="s">
        <v>94</v>
      </c>
      <c r="H8" s="54"/>
      <c r="I8" s="54"/>
      <c r="J8" s="54"/>
      <c r="K8" s="54"/>
      <c r="L8" s="54"/>
      <c r="M8" s="53" t="s">
        <v>94</v>
      </c>
      <c r="N8" s="54"/>
    </row>
    <row r="9" spans="2:14" ht="21" x14ac:dyDescent="0.2">
      <c r="B9" s="54" t="s">
        <v>89</v>
      </c>
      <c r="C9" s="54"/>
      <c r="D9" s="54"/>
      <c r="E9" s="53"/>
      <c r="F9" s="54"/>
      <c r="G9" s="54"/>
      <c r="H9" s="53" t="s">
        <v>95</v>
      </c>
      <c r="I9" s="54"/>
      <c r="J9" s="54"/>
      <c r="K9" s="53"/>
      <c r="L9" s="54"/>
      <c r="M9" s="54"/>
      <c r="N9" s="53" t="s">
        <v>95</v>
      </c>
    </row>
    <row r="10" spans="2:14" ht="21" x14ac:dyDescent="0.2">
      <c r="B10" s="54" t="s">
        <v>90</v>
      </c>
      <c r="C10" s="54"/>
      <c r="D10" s="54"/>
      <c r="E10" s="54"/>
      <c r="F10" s="54"/>
      <c r="G10" s="54"/>
      <c r="H10" s="53"/>
      <c r="I10" s="54"/>
      <c r="J10" s="54"/>
      <c r="K10" s="54"/>
      <c r="L10" s="54"/>
      <c r="M10" s="54"/>
      <c r="N10" s="53" t="s">
        <v>286</v>
      </c>
    </row>
    <row r="11" spans="2:14" ht="21" x14ac:dyDescent="0.2">
      <c r="B11" s="54" t="s">
        <v>91</v>
      </c>
      <c r="C11" s="54"/>
      <c r="D11" s="54"/>
      <c r="E11" s="54"/>
      <c r="F11" s="54"/>
      <c r="G11" s="54"/>
      <c r="H11" s="53" t="s">
        <v>95</v>
      </c>
      <c r="I11" s="54"/>
      <c r="J11" s="54"/>
      <c r="K11" s="54"/>
      <c r="L11" s="54"/>
      <c r="M11" s="54"/>
      <c r="N11" s="53" t="s">
        <v>95</v>
      </c>
    </row>
    <row r="12" spans="2:14" ht="21" x14ac:dyDescent="0.2">
      <c r="B12" s="54" t="s">
        <v>92</v>
      </c>
      <c r="C12" s="54"/>
      <c r="D12" s="54"/>
      <c r="E12" s="54"/>
      <c r="F12" s="54"/>
      <c r="G12" s="54"/>
      <c r="H12" s="54"/>
      <c r="I12" s="54"/>
      <c r="J12" s="54"/>
      <c r="K12" s="54"/>
      <c r="L12" s="54"/>
      <c r="M12" s="54"/>
      <c r="N12" s="53" t="s">
        <v>95</v>
      </c>
    </row>
    <row r="13" spans="2:14" ht="21" x14ac:dyDescent="0.2">
      <c r="B13" s="54" t="s">
        <v>96</v>
      </c>
      <c r="C13" s="54"/>
      <c r="D13" s="54"/>
      <c r="E13" s="54"/>
      <c r="F13" s="54"/>
      <c r="G13" s="54"/>
      <c r="H13" s="54"/>
      <c r="I13" s="54"/>
      <c r="J13" s="54"/>
      <c r="K13" s="54"/>
      <c r="L13" s="54"/>
      <c r="M13" s="54"/>
      <c r="N13" s="53" t="s">
        <v>286</v>
      </c>
    </row>
    <row r="14" spans="2:14" ht="21" x14ac:dyDescent="0.2">
      <c r="B14" s="52"/>
      <c r="C14" s="52"/>
      <c r="D14" s="52"/>
      <c r="E14" s="52"/>
      <c r="F14" s="52"/>
      <c r="G14" s="52"/>
      <c r="H14" s="52"/>
      <c r="I14" s="52"/>
      <c r="J14" s="52"/>
      <c r="K14" s="52"/>
      <c r="L14" s="52"/>
      <c r="M14" s="52"/>
      <c r="N14" s="52"/>
    </row>
    <row r="15" spans="2:14" ht="21" x14ac:dyDescent="0.2">
      <c r="B15" s="52" t="s">
        <v>97</v>
      </c>
      <c r="C15" s="52" t="s">
        <v>98</v>
      </c>
      <c r="D15" s="52"/>
      <c r="E15" s="52" t="s">
        <v>99</v>
      </c>
      <c r="F15" s="52"/>
      <c r="G15" s="55"/>
      <c r="H15" s="52"/>
      <c r="I15" s="52"/>
      <c r="J15" s="52"/>
      <c r="K15" s="52"/>
      <c r="L15" s="52"/>
      <c r="M15" s="52"/>
      <c r="N15" s="52"/>
    </row>
    <row r="16" spans="2:14" ht="21" x14ac:dyDescent="0.2">
      <c r="B16" s="52"/>
      <c r="C16" s="52" t="s">
        <v>100</v>
      </c>
      <c r="D16" s="52"/>
      <c r="E16" s="52"/>
      <c r="F16" s="52"/>
      <c r="G16" s="52"/>
      <c r="H16" s="52"/>
      <c r="I16" s="52"/>
      <c r="J16" s="52"/>
      <c r="K16" s="52"/>
      <c r="L16" s="52"/>
      <c r="M16" s="52"/>
      <c r="N16" s="52"/>
    </row>
    <row r="17" spans="2:14" ht="21" x14ac:dyDescent="0.2">
      <c r="B17" s="52"/>
      <c r="C17" s="52" t="s">
        <v>101</v>
      </c>
      <c r="D17" s="52"/>
      <c r="E17" s="52"/>
      <c r="F17" s="52"/>
      <c r="G17" s="52"/>
      <c r="H17" s="52"/>
      <c r="I17" s="52"/>
      <c r="J17" s="52"/>
      <c r="K17" s="52"/>
      <c r="L17" s="52"/>
      <c r="M17" s="52"/>
      <c r="N17" s="52"/>
    </row>
    <row r="18" spans="2:14" ht="21" x14ac:dyDescent="0.2">
      <c r="B18" s="52"/>
      <c r="C18" s="52" t="s">
        <v>102</v>
      </c>
      <c r="D18" s="52"/>
      <c r="E18" s="52"/>
      <c r="F18" s="52"/>
      <c r="G18" s="52"/>
      <c r="H18" s="52"/>
      <c r="I18" s="52"/>
      <c r="J18" s="52"/>
      <c r="K18" s="52"/>
      <c r="L18" s="52"/>
      <c r="M18" s="52"/>
      <c r="N18" s="52"/>
    </row>
    <row r="19" spans="2:14" ht="21" x14ac:dyDescent="0.2">
      <c r="B19" s="52"/>
      <c r="C19" s="52" t="s">
        <v>110</v>
      </c>
      <c r="D19" s="52"/>
      <c r="E19" s="52"/>
      <c r="F19" s="52"/>
      <c r="G19" s="52"/>
      <c r="H19" s="52"/>
      <c r="I19" s="52"/>
      <c r="J19" s="52"/>
      <c r="K19" s="52"/>
      <c r="L19" s="52"/>
      <c r="M19" s="52"/>
      <c r="N19" s="52"/>
    </row>
    <row r="20" spans="2:14" ht="21" x14ac:dyDescent="0.2">
      <c r="B20" s="52"/>
      <c r="C20" s="52"/>
      <c r="D20" s="52"/>
      <c r="E20" s="52"/>
      <c r="F20" s="52"/>
      <c r="G20" s="52"/>
      <c r="H20" s="52"/>
      <c r="I20" s="52"/>
      <c r="J20" s="52"/>
      <c r="K20" s="52"/>
      <c r="L20" s="52"/>
      <c r="M20" s="52"/>
      <c r="N20" s="52"/>
    </row>
    <row r="21" spans="2:14" ht="21.75" customHeight="1" x14ac:dyDescent="0.2">
      <c r="B21" s="56"/>
      <c r="C21" s="532" t="s">
        <v>52</v>
      </c>
      <c r="D21" s="533"/>
      <c r="E21" s="534"/>
      <c r="G21" s="531"/>
      <c r="H21" s="14"/>
    </row>
    <row r="22" spans="2:14" ht="36.75" customHeight="1" x14ac:dyDescent="0.2">
      <c r="B22" s="535" t="s">
        <v>79</v>
      </c>
      <c r="C22" s="537" t="s">
        <v>287</v>
      </c>
      <c r="D22" s="538"/>
      <c r="E22" s="539"/>
      <c r="G22" s="531"/>
    </row>
    <row r="23" spans="2:14" ht="54" customHeight="1" x14ac:dyDescent="0.2">
      <c r="B23" s="535"/>
      <c r="C23" s="540"/>
      <c r="D23" s="541"/>
      <c r="E23" s="542"/>
    </row>
    <row r="24" spans="2:14" ht="21.75" customHeight="1" x14ac:dyDescent="0.2">
      <c r="B24" s="536"/>
      <c r="C24" s="543" t="s">
        <v>25</v>
      </c>
      <c r="D24" s="544"/>
      <c r="E24" s="58"/>
    </row>
    <row r="25" spans="2:14" ht="21.75" customHeight="1" x14ac:dyDescent="0.2">
      <c r="B25" s="536"/>
      <c r="C25" s="543" t="s">
        <v>51</v>
      </c>
      <c r="D25" s="544"/>
      <c r="E25" s="58"/>
    </row>
    <row r="26" spans="2:14" ht="21.75" customHeight="1" x14ac:dyDescent="0.2">
      <c r="B26" s="536"/>
      <c r="C26" s="545" t="s">
        <v>24</v>
      </c>
      <c r="D26" s="538"/>
      <c r="E26" s="59"/>
    </row>
    <row r="27" spans="2:14" ht="21.75" customHeight="1" x14ac:dyDescent="0.2">
      <c r="B27" s="546" t="s">
        <v>103</v>
      </c>
      <c r="C27" s="549" t="s">
        <v>338</v>
      </c>
      <c r="D27" s="549"/>
      <c r="E27" s="549"/>
      <c r="F27" s="549"/>
      <c r="G27" s="549"/>
      <c r="H27" s="549"/>
      <c r="I27" s="549"/>
      <c r="J27" s="549"/>
      <c r="K27" s="550"/>
      <c r="L27" s="550"/>
      <c r="M27" s="52"/>
      <c r="N27" s="52"/>
    </row>
    <row r="28" spans="2:14" ht="21.75" customHeight="1" x14ac:dyDescent="0.2">
      <c r="B28" s="546"/>
      <c r="C28" s="549"/>
      <c r="D28" s="549"/>
      <c r="E28" s="549"/>
      <c r="F28" s="549"/>
      <c r="G28" s="549"/>
      <c r="H28" s="549"/>
      <c r="I28" s="549"/>
      <c r="J28" s="549"/>
      <c r="K28" s="550"/>
      <c r="L28" s="550"/>
      <c r="M28" s="52"/>
      <c r="N28" s="52"/>
    </row>
    <row r="29" spans="2:14" ht="21.75" customHeight="1" x14ac:dyDescent="0.2">
      <c r="B29" s="547" t="s">
        <v>105</v>
      </c>
      <c r="C29" s="549" t="s">
        <v>106</v>
      </c>
      <c r="D29" s="550"/>
      <c r="E29" s="550"/>
      <c r="F29" s="550"/>
      <c r="G29" s="550"/>
      <c r="H29" s="550"/>
      <c r="I29" s="550"/>
      <c r="J29" s="550"/>
      <c r="K29" s="550"/>
      <c r="L29" s="550"/>
      <c r="M29" s="52"/>
      <c r="N29" s="52"/>
    </row>
    <row r="30" spans="2:14" ht="21.75" customHeight="1" x14ac:dyDescent="0.2">
      <c r="B30" s="548"/>
      <c r="C30" s="546" t="s">
        <v>104</v>
      </c>
      <c r="D30" s="551"/>
      <c r="E30" s="551"/>
      <c r="F30" s="551"/>
      <c r="G30" s="551"/>
      <c r="H30" s="551"/>
      <c r="I30" s="551"/>
      <c r="J30" s="551"/>
      <c r="K30" s="551"/>
      <c r="L30" s="551"/>
      <c r="M30" s="52"/>
      <c r="N30" s="52"/>
    </row>
    <row r="31" spans="2:14" ht="21.75" customHeight="1" x14ac:dyDescent="0.2">
      <c r="B31" s="547" t="s">
        <v>107</v>
      </c>
      <c r="C31" s="546" t="s">
        <v>109</v>
      </c>
      <c r="D31" s="551"/>
      <c r="E31" s="551"/>
      <c r="F31" s="551"/>
      <c r="G31" s="551"/>
      <c r="H31" s="551"/>
      <c r="I31" s="551"/>
      <c r="J31" s="551"/>
      <c r="K31" s="551"/>
      <c r="L31" s="551"/>
      <c r="M31" s="52"/>
      <c r="N31" s="52"/>
    </row>
    <row r="32" spans="2:14" ht="21.75" customHeight="1" x14ac:dyDescent="0.2">
      <c r="B32" s="548"/>
      <c r="C32" s="546" t="s">
        <v>108</v>
      </c>
      <c r="D32" s="551"/>
      <c r="E32" s="551"/>
      <c r="F32" s="551"/>
      <c r="G32" s="551"/>
      <c r="H32" s="551"/>
      <c r="I32" s="551"/>
      <c r="J32" s="551"/>
      <c r="K32" s="551"/>
      <c r="L32" s="551"/>
      <c r="M32" s="52"/>
      <c r="N32" s="52"/>
    </row>
  </sheetData>
  <mergeCells count="15">
    <mergeCell ref="B27:B28"/>
    <mergeCell ref="B29:B30"/>
    <mergeCell ref="B31:B32"/>
    <mergeCell ref="C27:L28"/>
    <mergeCell ref="C29:L29"/>
    <mergeCell ref="C30:L30"/>
    <mergeCell ref="C31:L31"/>
    <mergeCell ref="C32:L32"/>
    <mergeCell ref="G21:G22"/>
    <mergeCell ref="C21:E21"/>
    <mergeCell ref="B22:B26"/>
    <mergeCell ref="C22:E23"/>
    <mergeCell ref="C24:D24"/>
    <mergeCell ref="C25:D25"/>
    <mergeCell ref="C26:D26"/>
  </mergeCells>
  <phoneticPr fontId="2"/>
  <pageMargins left="0.7" right="0.7" top="0.75" bottom="0.75" header="0.3" footer="0.3"/>
  <pageSetup paperSize="9" scale="63" orientation="landscape" r:id="rId1"/>
  <headerFooter>
    <oddFooter>&amp;Cパスコード(GP-019-03)　ＣＯＰＤ ＷＧ 2015年9月作成</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43"/>
  <sheetViews>
    <sheetView view="pageBreakPreview" zoomScaleNormal="100" zoomScaleSheetLayoutView="100" workbookViewId="0">
      <selection activeCell="J46" sqref="J46"/>
    </sheetView>
  </sheetViews>
  <sheetFormatPr defaultColWidth="9" defaultRowHeight="13" x14ac:dyDescent="0.2"/>
  <cols>
    <col min="1" max="15" width="9" style="149"/>
    <col min="16" max="16" width="2.90625" style="149" customWidth="1"/>
    <col min="17" max="16384" width="9" style="149"/>
  </cols>
  <sheetData>
    <row r="1" spans="1:16" ht="21" x14ac:dyDescent="0.2">
      <c r="A1" s="148" t="s">
        <v>188</v>
      </c>
    </row>
    <row r="2" spans="1:16" ht="7.5" customHeight="1" thickBot="1" x14ac:dyDescent="0.25">
      <c r="A2" s="150"/>
    </row>
    <row r="3" spans="1:16" x14ac:dyDescent="0.2">
      <c r="A3" s="151"/>
      <c r="B3" s="152"/>
      <c r="C3" s="152"/>
      <c r="D3" s="152"/>
      <c r="E3" s="152"/>
      <c r="F3" s="152"/>
      <c r="G3" s="152"/>
      <c r="H3" s="152"/>
      <c r="I3" s="152"/>
      <c r="J3" s="152"/>
      <c r="K3" s="152"/>
      <c r="L3" s="152"/>
      <c r="M3" s="152"/>
      <c r="N3" s="152"/>
      <c r="O3" s="152"/>
      <c r="P3" s="153"/>
    </row>
    <row r="4" spans="1:16" ht="16.5" x14ac:dyDescent="0.2">
      <c r="A4" s="154"/>
      <c r="B4" s="155" t="s">
        <v>189</v>
      </c>
      <c r="P4" s="156"/>
    </row>
    <row r="5" spans="1:16" ht="16.5" x14ac:dyDescent="0.2">
      <c r="A5" s="154"/>
      <c r="B5" s="155" t="s">
        <v>190</v>
      </c>
      <c r="P5" s="156"/>
    </row>
    <row r="6" spans="1:16" x14ac:dyDescent="0.2">
      <c r="A6" s="154"/>
      <c r="P6" s="156"/>
    </row>
    <row r="7" spans="1:16" x14ac:dyDescent="0.2">
      <c r="A7" s="154"/>
      <c r="P7" s="156"/>
    </row>
    <row r="8" spans="1:16" x14ac:dyDescent="0.2">
      <c r="A8" s="154"/>
      <c r="P8" s="156"/>
    </row>
    <row r="9" spans="1:16" x14ac:dyDescent="0.2">
      <c r="A9" s="154"/>
      <c r="P9" s="156"/>
    </row>
    <row r="10" spans="1:16" x14ac:dyDescent="0.2">
      <c r="A10" s="154"/>
      <c r="P10" s="156"/>
    </row>
    <row r="11" spans="1:16" x14ac:dyDescent="0.2">
      <c r="A11" s="154"/>
      <c r="P11" s="156"/>
    </row>
    <row r="12" spans="1:16" x14ac:dyDescent="0.2">
      <c r="A12" s="154"/>
      <c r="P12" s="156"/>
    </row>
    <row r="13" spans="1:16" x14ac:dyDescent="0.2">
      <c r="A13" s="154"/>
      <c r="P13" s="156"/>
    </row>
    <row r="14" spans="1:16" x14ac:dyDescent="0.2">
      <c r="A14" s="154"/>
      <c r="P14" s="156"/>
    </row>
    <row r="15" spans="1:16" x14ac:dyDescent="0.2">
      <c r="A15" s="154"/>
      <c r="P15" s="156"/>
    </row>
    <row r="16" spans="1:16" x14ac:dyDescent="0.2">
      <c r="A16" s="154"/>
      <c r="P16" s="156"/>
    </row>
    <row r="17" spans="1:16" x14ac:dyDescent="0.2">
      <c r="A17" s="154"/>
      <c r="P17" s="156"/>
    </row>
    <row r="18" spans="1:16" x14ac:dyDescent="0.2">
      <c r="A18" s="154"/>
      <c r="P18" s="156"/>
    </row>
    <row r="19" spans="1:16" x14ac:dyDescent="0.2">
      <c r="A19" s="154"/>
      <c r="P19" s="156"/>
    </row>
    <row r="20" spans="1:16" x14ac:dyDescent="0.2">
      <c r="A20" s="154"/>
      <c r="P20" s="156"/>
    </row>
    <row r="21" spans="1:16" x14ac:dyDescent="0.2">
      <c r="A21" s="154"/>
      <c r="P21" s="156"/>
    </row>
    <row r="22" spans="1:16" x14ac:dyDescent="0.2">
      <c r="A22" s="154"/>
      <c r="P22" s="156"/>
    </row>
    <row r="23" spans="1:16" x14ac:dyDescent="0.2">
      <c r="A23" s="154"/>
      <c r="P23" s="156"/>
    </row>
    <row r="24" spans="1:16" x14ac:dyDescent="0.2">
      <c r="A24" s="154"/>
      <c r="P24" s="156"/>
    </row>
    <row r="25" spans="1:16" x14ac:dyDescent="0.2">
      <c r="A25" s="154"/>
      <c r="P25" s="156"/>
    </row>
    <row r="26" spans="1:16" x14ac:dyDescent="0.2">
      <c r="A26" s="154"/>
      <c r="P26" s="156"/>
    </row>
    <row r="27" spans="1:16" x14ac:dyDescent="0.2">
      <c r="A27" s="154"/>
      <c r="P27" s="156"/>
    </row>
    <row r="28" spans="1:16" x14ac:dyDescent="0.2">
      <c r="A28" s="154"/>
      <c r="P28" s="156"/>
    </row>
    <row r="29" spans="1:16" x14ac:dyDescent="0.2">
      <c r="A29" s="154"/>
      <c r="P29" s="156"/>
    </row>
    <row r="30" spans="1:16" x14ac:dyDescent="0.2">
      <c r="A30" s="154"/>
      <c r="P30" s="156"/>
    </row>
    <row r="31" spans="1:16" x14ac:dyDescent="0.2">
      <c r="A31" s="154"/>
      <c r="P31" s="156"/>
    </row>
    <row r="32" spans="1:16" x14ac:dyDescent="0.2">
      <c r="A32" s="154"/>
      <c r="P32" s="156"/>
    </row>
    <row r="33" spans="1:16" x14ac:dyDescent="0.2">
      <c r="A33" s="154"/>
      <c r="P33" s="156"/>
    </row>
    <row r="34" spans="1:16" x14ac:dyDescent="0.2">
      <c r="A34" s="154"/>
      <c r="P34" s="156"/>
    </row>
    <row r="35" spans="1:16" x14ac:dyDescent="0.2">
      <c r="A35" s="154"/>
      <c r="P35" s="156"/>
    </row>
    <row r="36" spans="1:16" x14ac:dyDescent="0.2">
      <c r="A36" s="154"/>
      <c r="P36" s="156"/>
    </row>
    <row r="37" spans="1:16" x14ac:dyDescent="0.2">
      <c r="A37" s="154"/>
      <c r="P37" s="156"/>
    </row>
    <row r="38" spans="1:16" x14ac:dyDescent="0.2">
      <c r="A38" s="154"/>
      <c r="P38" s="156"/>
    </row>
    <row r="39" spans="1:16" x14ac:dyDescent="0.2">
      <c r="A39" s="154"/>
      <c r="P39" s="156"/>
    </row>
    <row r="40" spans="1:16" x14ac:dyDescent="0.2">
      <c r="A40" s="154"/>
      <c r="P40" s="156"/>
    </row>
    <row r="41" spans="1:16" x14ac:dyDescent="0.2">
      <c r="A41" s="154"/>
      <c r="P41" s="156"/>
    </row>
    <row r="42" spans="1:16" x14ac:dyDescent="0.2">
      <c r="A42" s="154"/>
      <c r="P42" s="156"/>
    </row>
    <row r="43" spans="1:16" ht="13.5" thickBot="1" x14ac:dyDescent="0.25">
      <c r="A43" s="157"/>
      <c r="B43" s="158"/>
      <c r="C43" s="158"/>
      <c r="D43" s="158"/>
      <c r="E43" s="158"/>
      <c r="F43" s="158"/>
      <c r="G43" s="158"/>
      <c r="H43" s="158"/>
      <c r="I43" s="158"/>
      <c r="J43" s="158"/>
      <c r="K43" s="158"/>
      <c r="L43" s="158"/>
      <c r="M43" s="158"/>
      <c r="N43" s="158"/>
      <c r="O43" s="158"/>
      <c r="P43" s="159"/>
    </row>
  </sheetData>
  <phoneticPr fontId="29"/>
  <pageMargins left="0.78" right="0.23" top="0.48" bottom="0.28000000000000003" header="0.18" footer="0.17"/>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44"/>
  <sheetViews>
    <sheetView view="pageBreakPreview" topLeftCell="A29" zoomScaleNormal="100" zoomScaleSheetLayoutView="100" workbookViewId="0">
      <selection activeCell="K38" sqref="K38"/>
    </sheetView>
  </sheetViews>
  <sheetFormatPr defaultColWidth="9" defaultRowHeight="13" x14ac:dyDescent="0.2"/>
  <cols>
    <col min="1" max="3" width="9" style="3"/>
    <col min="4" max="4" width="16.453125" style="3" bestFit="1" customWidth="1"/>
    <col min="5" max="5" width="9" style="3"/>
    <col min="6" max="6" width="12.36328125" style="3" customWidth="1"/>
    <col min="7" max="7" width="6.36328125" style="3" customWidth="1"/>
    <col min="8" max="8" width="5.453125" style="3" customWidth="1"/>
    <col min="9" max="9" width="7.08984375" style="3" customWidth="1"/>
    <col min="10" max="16384" width="9" style="3"/>
  </cols>
  <sheetData>
    <row r="1" spans="1:9" ht="18.5" x14ac:dyDescent="0.2">
      <c r="A1" s="222"/>
      <c r="B1" s="222"/>
      <c r="C1" s="222"/>
      <c r="D1" s="223"/>
      <c r="E1" s="235" t="s">
        <v>148</v>
      </c>
      <c r="F1" s="222"/>
      <c r="G1" s="222"/>
      <c r="H1" s="222"/>
      <c r="I1" s="222"/>
    </row>
    <row r="2" spans="1:9" ht="18.5" x14ac:dyDescent="0.2">
      <c r="A2" s="222"/>
      <c r="B2" s="222"/>
      <c r="C2" s="222"/>
      <c r="D2" s="222"/>
      <c r="E2" s="236" t="s">
        <v>112</v>
      </c>
      <c r="F2" s="222"/>
      <c r="G2" s="222"/>
      <c r="H2" s="222"/>
      <c r="I2" s="222"/>
    </row>
    <row r="3" spans="1:9" x14ac:dyDescent="0.2">
      <c r="A3" s="222"/>
      <c r="B3" s="222"/>
      <c r="C3" s="222"/>
      <c r="D3" s="222"/>
      <c r="E3" s="222"/>
      <c r="F3" s="222"/>
      <c r="G3" s="222"/>
      <c r="H3" s="222"/>
      <c r="I3" s="222"/>
    </row>
    <row r="4" spans="1:9" ht="14" x14ac:dyDescent="0.2">
      <c r="A4" s="222"/>
      <c r="B4" s="222"/>
      <c r="C4" s="222"/>
      <c r="D4" s="222"/>
      <c r="E4" s="554">
        <f ca="1">TODAY()</f>
        <v>46126</v>
      </c>
      <c r="F4" s="554"/>
      <c r="G4" s="555"/>
      <c r="H4" s="555"/>
      <c r="I4" s="222"/>
    </row>
    <row r="5" spans="1:9" x14ac:dyDescent="0.2">
      <c r="A5" s="222"/>
      <c r="B5" s="222"/>
      <c r="C5" s="222"/>
      <c r="D5" s="222"/>
      <c r="E5" s="222"/>
      <c r="F5" s="222"/>
      <c r="G5" s="222"/>
      <c r="H5" s="222"/>
      <c r="I5" s="222"/>
    </row>
    <row r="6" spans="1:9" x14ac:dyDescent="0.2">
      <c r="A6" s="222"/>
      <c r="B6" s="222"/>
      <c r="C6" s="222"/>
      <c r="D6" s="222"/>
      <c r="E6" s="222"/>
      <c r="F6" s="222"/>
      <c r="G6" s="222"/>
      <c r="H6" s="222"/>
      <c r="I6" s="222"/>
    </row>
    <row r="7" spans="1:9" ht="18.5" x14ac:dyDescent="0.2">
      <c r="A7" s="222"/>
      <c r="B7" s="556" t="str">
        <f>入力用!C21</f>
        <v>△△クリニック</v>
      </c>
      <c r="C7" s="557"/>
      <c r="D7" s="557"/>
      <c r="E7" s="222"/>
      <c r="F7" s="222"/>
      <c r="G7" s="222"/>
      <c r="H7" s="222"/>
      <c r="I7" s="222"/>
    </row>
    <row r="8" spans="1:9" ht="18.5" x14ac:dyDescent="0.2">
      <c r="A8" s="222"/>
      <c r="B8" s="558" t="str">
        <f>入力用!C23</f>
        <v>△△医師</v>
      </c>
      <c r="C8" s="559"/>
      <c r="D8" s="559"/>
      <c r="E8" s="222" t="s">
        <v>113</v>
      </c>
      <c r="F8" s="222"/>
      <c r="G8" s="222"/>
      <c r="H8" s="222"/>
      <c r="I8" s="222"/>
    </row>
    <row r="9" spans="1:9" ht="16" x14ac:dyDescent="0.2">
      <c r="A9" s="222"/>
      <c r="B9" s="223"/>
      <c r="C9" s="222"/>
      <c r="D9" s="222"/>
      <c r="E9" s="222"/>
      <c r="F9" s="560">
        <f>入力用!C12</f>
        <v>0</v>
      </c>
      <c r="G9" s="560"/>
      <c r="H9" s="561"/>
      <c r="I9" s="234"/>
    </row>
    <row r="10" spans="1:9" ht="16" x14ac:dyDescent="0.2">
      <c r="A10" s="222"/>
      <c r="B10" s="237"/>
      <c r="C10" s="222"/>
      <c r="D10" s="222"/>
      <c r="E10" s="222"/>
      <c r="F10" s="560">
        <f>入力用!C13</f>
        <v>0</v>
      </c>
      <c r="G10" s="561"/>
      <c r="H10" s="561"/>
      <c r="I10" s="234"/>
    </row>
    <row r="11" spans="1:9" ht="16" x14ac:dyDescent="0.2">
      <c r="A11" s="222"/>
      <c r="B11" s="223"/>
      <c r="C11" s="222"/>
      <c r="D11" s="222"/>
      <c r="E11" s="222"/>
      <c r="F11" s="234"/>
      <c r="G11" s="560">
        <f>入力用!C14</f>
        <v>0</v>
      </c>
      <c r="H11" s="561"/>
      <c r="I11" s="561"/>
    </row>
    <row r="12" spans="1:9" x14ac:dyDescent="0.2">
      <c r="A12" s="562" t="s">
        <v>301</v>
      </c>
      <c r="B12" s="563"/>
      <c r="C12" s="563"/>
      <c r="D12" s="563"/>
      <c r="E12" s="563"/>
      <c r="F12" s="563"/>
      <c r="G12" s="563"/>
      <c r="H12" s="563"/>
      <c r="I12" s="563"/>
    </row>
    <row r="13" spans="1:9" x14ac:dyDescent="0.2">
      <c r="A13" s="563"/>
      <c r="B13" s="563"/>
      <c r="C13" s="563"/>
      <c r="D13" s="563"/>
      <c r="E13" s="563"/>
      <c r="F13" s="563"/>
      <c r="G13" s="563"/>
      <c r="H13" s="563"/>
      <c r="I13" s="563"/>
    </row>
    <row r="14" spans="1:9" x14ac:dyDescent="0.2">
      <c r="A14" s="563"/>
      <c r="B14" s="563"/>
      <c r="C14" s="563"/>
      <c r="D14" s="563"/>
      <c r="E14" s="563"/>
      <c r="F14" s="563"/>
      <c r="G14" s="563"/>
      <c r="H14" s="563"/>
      <c r="I14" s="563"/>
    </row>
    <row r="15" spans="1:9" x14ac:dyDescent="0.2">
      <c r="A15" s="563"/>
      <c r="B15" s="563"/>
      <c r="C15" s="563"/>
      <c r="D15" s="563"/>
      <c r="E15" s="563"/>
      <c r="F15" s="563"/>
      <c r="G15" s="563"/>
      <c r="H15" s="563"/>
      <c r="I15" s="563"/>
    </row>
    <row r="16" spans="1:9" x14ac:dyDescent="0.2">
      <c r="A16" s="563"/>
      <c r="B16" s="563"/>
      <c r="C16" s="563"/>
      <c r="D16" s="563"/>
      <c r="E16" s="563"/>
      <c r="F16" s="563"/>
      <c r="G16" s="563"/>
      <c r="H16" s="563"/>
      <c r="I16" s="563"/>
    </row>
    <row r="17" spans="1:9" x14ac:dyDescent="0.2">
      <c r="A17" s="563"/>
      <c r="B17" s="563"/>
      <c r="C17" s="563"/>
      <c r="D17" s="563"/>
      <c r="E17" s="563"/>
      <c r="F17" s="563"/>
      <c r="G17" s="563"/>
      <c r="H17" s="563"/>
      <c r="I17" s="563"/>
    </row>
    <row r="18" spans="1:9" x14ac:dyDescent="0.2">
      <c r="A18" s="563"/>
      <c r="B18" s="563"/>
      <c r="C18" s="563"/>
      <c r="D18" s="563"/>
      <c r="E18" s="563"/>
      <c r="F18" s="563"/>
      <c r="G18" s="563"/>
      <c r="H18" s="563"/>
      <c r="I18" s="563"/>
    </row>
    <row r="19" spans="1:9" x14ac:dyDescent="0.2">
      <c r="A19" s="563"/>
      <c r="B19" s="563"/>
      <c r="C19" s="563"/>
      <c r="D19" s="563"/>
      <c r="E19" s="563"/>
      <c r="F19" s="563"/>
      <c r="G19" s="563"/>
      <c r="H19" s="563"/>
      <c r="I19" s="563"/>
    </row>
    <row r="20" spans="1:9" x14ac:dyDescent="0.2">
      <c r="A20" s="563"/>
      <c r="B20" s="563"/>
      <c r="C20" s="563"/>
      <c r="D20" s="563"/>
      <c r="E20" s="563"/>
      <c r="F20" s="563"/>
      <c r="G20" s="563"/>
      <c r="H20" s="563"/>
      <c r="I20" s="563"/>
    </row>
    <row r="21" spans="1:9" x14ac:dyDescent="0.2">
      <c r="A21" s="563"/>
      <c r="B21" s="563"/>
      <c r="C21" s="563"/>
      <c r="D21" s="563"/>
      <c r="E21" s="563"/>
      <c r="F21" s="563"/>
      <c r="G21" s="563"/>
      <c r="H21" s="563"/>
      <c r="I21" s="563"/>
    </row>
    <row r="22" spans="1:9" x14ac:dyDescent="0.2">
      <c r="A22" s="563"/>
      <c r="B22" s="563"/>
      <c r="C22" s="563"/>
      <c r="D22" s="563"/>
      <c r="E22" s="563"/>
      <c r="F22" s="563"/>
      <c r="G22" s="563"/>
      <c r="H22" s="563"/>
      <c r="I22" s="563"/>
    </row>
    <row r="23" spans="1:9" x14ac:dyDescent="0.2">
      <c r="A23" s="563"/>
      <c r="B23" s="563"/>
      <c r="C23" s="563"/>
      <c r="D23" s="563"/>
      <c r="E23" s="563"/>
      <c r="F23" s="563"/>
      <c r="G23" s="563"/>
      <c r="H23" s="563"/>
      <c r="I23" s="563"/>
    </row>
    <row r="24" spans="1:9" ht="117" customHeight="1" x14ac:dyDescent="0.2">
      <c r="A24" s="563"/>
      <c r="B24" s="563"/>
      <c r="C24" s="563"/>
      <c r="D24" s="563"/>
      <c r="E24" s="563"/>
      <c r="F24" s="563"/>
      <c r="G24" s="563"/>
      <c r="H24" s="563"/>
      <c r="I24" s="563"/>
    </row>
    <row r="25" spans="1:9" hidden="1" x14ac:dyDescent="0.2">
      <c r="A25" s="563"/>
      <c r="B25" s="563"/>
      <c r="C25" s="563"/>
      <c r="D25" s="563"/>
      <c r="E25" s="563"/>
      <c r="F25" s="563"/>
      <c r="G25" s="563"/>
      <c r="H25" s="563"/>
      <c r="I25" s="563"/>
    </row>
    <row r="26" spans="1:9" hidden="1" x14ac:dyDescent="0.2">
      <c r="A26" s="563"/>
      <c r="B26" s="563"/>
      <c r="C26" s="563"/>
      <c r="D26" s="563"/>
      <c r="E26" s="563"/>
      <c r="F26" s="563"/>
      <c r="G26" s="563"/>
      <c r="H26" s="563"/>
      <c r="I26" s="563"/>
    </row>
    <row r="27" spans="1:9" hidden="1" x14ac:dyDescent="0.2">
      <c r="A27" s="563"/>
      <c r="B27" s="563"/>
      <c r="C27" s="563"/>
      <c r="D27" s="563"/>
      <c r="E27" s="563"/>
      <c r="F27" s="563"/>
      <c r="G27" s="563"/>
      <c r="H27" s="563"/>
      <c r="I27" s="563"/>
    </row>
    <row r="28" spans="1:9" x14ac:dyDescent="0.2">
      <c r="A28" s="563"/>
      <c r="B28" s="563"/>
      <c r="C28" s="563"/>
      <c r="D28" s="563"/>
      <c r="E28" s="563"/>
      <c r="F28" s="563"/>
      <c r="G28" s="563"/>
      <c r="H28" s="563"/>
      <c r="I28" s="563"/>
    </row>
    <row r="30" spans="1:9" ht="16" x14ac:dyDescent="0.2">
      <c r="I30" s="234" t="s">
        <v>114</v>
      </c>
    </row>
    <row r="31" spans="1:9" ht="14" x14ac:dyDescent="0.2">
      <c r="I31" s="46"/>
    </row>
    <row r="32" spans="1:9" ht="14" x14ac:dyDescent="0.2">
      <c r="I32" s="46"/>
    </row>
    <row r="33" spans="1:9" ht="16" x14ac:dyDescent="0.2">
      <c r="A33" s="222"/>
      <c r="B33" s="234"/>
      <c r="C33" s="234"/>
      <c r="D33" s="234"/>
      <c r="E33" s="234" t="s">
        <v>115</v>
      </c>
      <c r="F33" s="222"/>
      <c r="G33" s="222"/>
      <c r="H33" s="222"/>
      <c r="I33" s="222"/>
    </row>
    <row r="34" spans="1:9" ht="16" x14ac:dyDescent="0.2">
      <c r="A34" s="222"/>
      <c r="B34" s="234" t="s">
        <v>116</v>
      </c>
      <c r="C34" s="238"/>
      <c r="D34" s="239" t="str">
        <f>入力用!C3</f>
        <v>@PATIENTNAME</v>
      </c>
      <c r="E34" s="240" t="s">
        <v>130</v>
      </c>
      <c r="F34" s="234"/>
      <c r="G34" s="234"/>
      <c r="H34" s="234"/>
      <c r="I34" s="222"/>
    </row>
    <row r="35" spans="1:9" ht="16" x14ac:dyDescent="0.2">
      <c r="A35" s="222"/>
      <c r="B35" s="234" t="s">
        <v>117</v>
      </c>
      <c r="C35" s="234"/>
      <c r="D35" s="552" t="str">
        <f>入力用!E3</f>
        <v>@PATIENTBIRTH</v>
      </c>
      <c r="E35" s="553"/>
      <c r="F35" s="234"/>
      <c r="G35" s="234"/>
      <c r="H35" s="234"/>
      <c r="I35" s="222"/>
    </row>
    <row r="36" spans="1:9" ht="16" x14ac:dyDescent="0.2">
      <c r="A36" s="222"/>
      <c r="B36" s="234" t="s">
        <v>119</v>
      </c>
      <c r="C36" s="234"/>
      <c r="D36" s="241" t="e">
        <f ca="1">YEAR(入力用!K5)-YEAR(入力用!E3)</f>
        <v>#VALUE!</v>
      </c>
      <c r="E36" s="234" t="s">
        <v>121</v>
      </c>
      <c r="F36" s="234"/>
      <c r="G36" s="234"/>
      <c r="H36" s="234"/>
      <c r="I36" s="222"/>
    </row>
    <row r="37" spans="1:9" ht="16" x14ac:dyDescent="0.2">
      <c r="A37" s="222"/>
      <c r="B37" s="234" t="s">
        <v>118</v>
      </c>
      <c r="C37" s="234"/>
      <c r="D37" s="240" t="str">
        <f>入力用!D3</f>
        <v>@PATIENTSEXN</v>
      </c>
      <c r="E37" s="234"/>
      <c r="F37" s="234"/>
      <c r="G37" s="234"/>
      <c r="H37" s="234"/>
      <c r="I37" s="222"/>
    </row>
    <row r="38" spans="1:9" ht="16" x14ac:dyDescent="0.2">
      <c r="A38" s="222"/>
      <c r="B38" s="234" t="s">
        <v>120</v>
      </c>
      <c r="C38" s="234"/>
      <c r="D38" s="238" t="str">
        <f>入力用!C11</f>
        <v>@PATIENTID</v>
      </c>
      <c r="E38" s="234"/>
      <c r="F38" s="234"/>
      <c r="G38" s="234"/>
      <c r="H38" s="234"/>
      <c r="I38" s="222"/>
    </row>
    <row r="39" spans="1:9" ht="16" x14ac:dyDescent="0.2">
      <c r="A39" s="222"/>
      <c r="B39" s="234"/>
      <c r="C39" s="234"/>
      <c r="D39" s="234"/>
      <c r="E39" s="234"/>
      <c r="F39" s="234"/>
      <c r="G39" s="234"/>
      <c r="H39" s="234"/>
      <c r="I39" s="222"/>
    </row>
    <row r="40" spans="1:9" ht="16" x14ac:dyDescent="0.2">
      <c r="A40" s="222"/>
      <c r="B40" s="234" t="s">
        <v>302</v>
      </c>
      <c r="C40" s="234"/>
      <c r="D40" s="234"/>
      <c r="E40" s="234"/>
      <c r="F40" s="234"/>
      <c r="G40" s="234"/>
      <c r="H40" s="240"/>
      <c r="I40" s="222"/>
    </row>
    <row r="41" spans="1:9" ht="16" x14ac:dyDescent="0.2">
      <c r="A41" s="222"/>
      <c r="B41" s="234" t="s">
        <v>122</v>
      </c>
      <c r="C41" s="234"/>
      <c r="D41" s="242"/>
      <c r="E41" s="238" t="s">
        <v>123</v>
      </c>
      <c r="F41" s="243">
        <f>入力用!C17</f>
        <v>0</v>
      </c>
      <c r="G41" s="234"/>
      <c r="H41" s="234"/>
      <c r="I41" s="222"/>
    </row>
    <row r="42" spans="1:9" x14ac:dyDescent="0.2">
      <c r="A42" s="222"/>
      <c r="B42" s="222"/>
      <c r="C42" s="222"/>
      <c r="D42" s="222"/>
      <c r="E42" s="222"/>
      <c r="F42" s="222"/>
      <c r="G42" s="222"/>
      <c r="H42" s="222"/>
      <c r="I42" s="222"/>
    </row>
    <row r="43" spans="1:9" x14ac:dyDescent="0.2">
      <c r="A43" s="222"/>
      <c r="B43" s="222"/>
      <c r="C43" s="222"/>
      <c r="D43" s="222"/>
      <c r="E43" s="222"/>
      <c r="F43" s="222"/>
      <c r="G43" s="222"/>
      <c r="H43" s="222"/>
      <c r="I43" s="222"/>
    </row>
    <row r="44" spans="1:9" x14ac:dyDescent="0.2">
      <c r="A44" s="222"/>
      <c r="B44" s="222"/>
      <c r="C44" s="222"/>
      <c r="D44" s="222"/>
      <c r="E44" s="222"/>
      <c r="F44" s="222"/>
      <c r="G44" s="222"/>
      <c r="H44" s="222"/>
      <c r="I44" s="222"/>
    </row>
  </sheetData>
  <mergeCells count="8">
    <mergeCell ref="D35:E35"/>
    <mergeCell ref="E4:H4"/>
    <mergeCell ref="B7:D7"/>
    <mergeCell ref="B8:D8"/>
    <mergeCell ref="F10:H10"/>
    <mergeCell ref="G11:I11"/>
    <mergeCell ref="A12:I28"/>
    <mergeCell ref="F9:H9"/>
  </mergeCells>
  <phoneticPr fontId="1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D58E76B9116E04FBDC2A575A5F753E6" ma:contentTypeVersion="16" ma:contentTypeDescription="新しいドキュメントを作成します。" ma:contentTypeScope="" ma:versionID="143c99d1f3a6a2ca63e405c2e43c5515">
  <xsd:schema xmlns:xsd="http://www.w3.org/2001/XMLSchema" xmlns:xs="http://www.w3.org/2001/XMLSchema" xmlns:p="http://schemas.microsoft.com/office/2006/metadata/properties" xmlns:ns3="9c34b9a3-443f-4bb6-a427-fbe959f2c7bd" xmlns:ns4="e0887f1b-1449-4852-93d1-9b93c597ad51" targetNamespace="http://schemas.microsoft.com/office/2006/metadata/properties" ma:root="true" ma:fieldsID="dc22939665db2e36b1100d099c38a773" ns3:_="" ns4:_="">
    <xsd:import namespace="9c34b9a3-443f-4bb6-a427-fbe959f2c7bd"/>
    <xsd:import namespace="e0887f1b-1449-4852-93d1-9b93c597ad5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bjectDetectorVersions" minOccurs="0"/>
                <xsd:element ref="ns3:MediaServiceDateTaken" minOccurs="0"/>
                <xsd:element ref="ns3:MediaServiceSearchProperties" minOccurs="0"/>
                <xsd:element ref="ns3:MediaServiceSystemTags" minOccurs="0"/>
                <xsd:element ref="ns3:MediaServiceGenerationTime" minOccurs="0"/>
                <xsd:element ref="ns3:MediaServiceEventHashCode" minOccurs="0"/>
                <xsd:element ref="ns3:_activity"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34b9a3-443f-4bb6-a427-fbe959f2c7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887f1b-1449-4852-93d1-9b93c597ad51"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9c34b9a3-443f-4bb6-a427-fbe959f2c7bd" xsi:nil="true"/>
  </documentManagement>
</p:properties>
</file>

<file path=customXml/itemProps1.xml><?xml version="1.0" encoding="utf-8"?>
<ds:datastoreItem xmlns:ds="http://schemas.openxmlformats.org/officeDocument/2006/customXml" ds:itemID="{B2B8067B-B965-4052-B699-3701EF9D9008}">
  <ds:schemaRefs>
    <ds:schemaRef ds:uri="http://schemas.microsoft.com/sharepoint/v3/contenttype/forms"/>
  </ds:schemaRefs>
</ds:datastoreItem>
</file>

<file path=customXml/itemProps2.xml><?xml version="1.0" encoding="utf-8"?>
<ds:datastoreItem xmlns:ds="http://schemas.openxmlformats.org/officeDocument/2006/customXml" ds:itemID="{356E4B31-11DB-4381-9522-580DA9AC75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34b9a3-443f-4bb6-a427-fbe959f2c7bd"/>
    <ds:schemaRef ds:uri="e0887f1b-1449-4852-93d1-9b93c597ad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07187E-29B9-48F6-B03C-A4B5362EDF30}">
  <ds:schemaRefs>
    <ds:schemaRef ds:uri="http://purl.org/dc/dcmitype/"/>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e0887f1b-1449-4852-93d1-9b93c597ad51"/>
    <ds:schemaRef ds:uri="9c34b9a3-443f-4bb6-a427-fbe959f2c7b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入力用</vt:lpstr>
      <vt:lpstr>表紙</vt:lpstr>
      <vt:lpstr>患者さん同意書</vt:lpstr>
      <vt:lpstr>患者プロファイルシート</vt:lpstr>
      <vt:lpstr>パス</vt:lpstr>
      <vt:lpstr>パス (2)</vt:lpstr>
      <vt:lpstr>検査項目一覧</vt:lpstr>
      <vt:lpstr>検査結果貼附</vt:lpstr>
      <vt:lpstr>運用依頼書</vt:lpstr>
      <vt:lpstr>集計用ＦＡＸ連絡用紙</vt:lpstr>
      <vt:lpstr>集計用患者プロファイルシート</vt:lpstr>
      <vt:lpstr>病院ーかかりつけ医間ＦＡＸ連絡用紙</vt:lpstr>
      <vt:lpstr>パス!Print_Area</vt:lpstr>
      <vt:lpstr>'パス (2)'!Print_Area</vt:lpstr>
      <vt:lpstr>運用依頼書!Print_Area</vt:lpstr>
      <vt:lpstr>患者さん同意書!Print_Area</vt:lpstr>
      <vt:lpstr>患者プロファイルシート!Print_Area</vt:lpstr>
      <vt:lpstr>検査項目一覧!Print_Area</vt:lpstr>
      <vt:lpstr>集計用ＦＡＸ連絡用紙!Print_Area</vt:lpstr>
      <vt:lpstr>集計用患者プロファイルシート!Print_Area</vt:lpstr>
      <vt:lpstr>入力用!Print_Area</vt:lpstr>
      <vt:lpstr>病院ーかかりつけ医間ＦＡＸ連絡用紙!Print_Area</vt:lpstr>
      <vt:lpstr>'パス (2)'!入力用_C13</vt:lpstr>
      <vt:lpstr>入力用_C13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kato</dc:creator>
  <cp:lastModifiedBy>加藤　達雄／Kato,Tatsuo</cp:lastModifiedBy>
  <cp:lastPrinted>2026-04-14T07:37:16Z</cp:lastPrinted>
  <dcterms:created xsi:type="dcterms:W3CDTF">2009-05-03T06:40:31Z</dcterms:created>
  <dcterms:modified xsi:type="dcterms:W3CDTF">2026-04-14T08:14:50Z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0x010100FD58E76B9116E04FBDC2A575A5F753E6</vt:lpwstr>
  </property>
</Properties>
</file>